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 10\Desktop\Мониторинг  2022-2023 ж\"/>
    </mc:Choice>
  </mc:AlternateContent>
  <bookViews>
    <workbookView xWindow="-120" yWindow="-120" windowWidth="29040" windowHeight="15840"/>
  </bookViews>
  <sheets>
    <sheet name="МДҰ әдіскердің жинағы" sheetId="6" r:id="rId1"/>
    <sheet name="Аудандық ББ әдіскерінің жинағы" sheetId="7" r:id="rId2"/>
    <sheet name="Облыстық ББ әдіскерінің жинағы" sheetId="8" r:id="rId3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20" i="6" l="1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F19" i="6" l="1"/>
  <c r="F20" i="6" s="1"/>
  <c r="G19" i="6"/>
  <c r="G20" i="6" s="1"/>
  <c r="H19" i="6"/>
  <c r="H20" i="6" s="1"/>
  <c r="I19" i="6"/>
  <c r="I20" i="6" s="1"/>
  <c r="J19" i="6"/>
  <c r="J20" i="6" s="1"/>
  <c r="K19" i="6"/>
  <c r="K20" i="6" s="1"/>
  <c r="L19" i="6"/>
  <c r="L20" i="6" s="1"/>
  <c r="M19" i="6"/>
  <c r="M20" i="6" s="1"/>
  <c r="N19" i="6"/>
  <c r="N20" i="6" s="1"/>
  <c r="O19" i="6"/>
  <c r="O20" i="6" s="1"/>
  <c r="P19" i="6"/>
  <c r="P20" i="6" s="1"/>
  <c r="Q19" i="6"/>
  <c r="Q20" i="6" s="1"/>
  <c r="R19" i="6"/>
  <c r="R20" i="6" s="1"/>
  <c r="S19" i="6"/>
  <c r="S20" i="6" s="1"/>
  <c r="T19" i="6"/>
  <c r="T20" i="6" s="1"/>
  <c r="U19" i="6"/>
  <c r="U20" i="6" s="1"/>
  <c r="V19" i="6"/>
  <c r="V20" i="6" s="1"/>
  <c r="W19" i="6"/>
  <c r="W20" i="6" s="1"/>
  <c r="X19" i="6"/>
  <c r="X20" i="6" s="1"/>
  <c r="Y19" i="6"/>
  <c r="Y20" i="6" s="1"/>
  <c r="Z19" i="6"/>
  <c r="Z20" i="6" s="1"/>
  <c r="AA19" i="6"/>
  <c r="AA20" i="6" s="1"/>
  <c r="AB19" i="6"/>
  <c r="AB20" i="6" s="1"/>
  <c r="AC19" i="6"/>
  <c r="AC20" i="6" s="1"/>
  <c r="AD19" i="6"/>
  <c r="AD20" i="6" s="1"/>
  <c r="AE19" i="6"/>
  <c r="AE20" i="6" s="1"/>
  <c r="AF19" i="6"/>
  <c r="AF20" i="6" s="1"/>
  <c r="AG19" i="6"/>
  <c r="AG20" i="6" s="1"/>
  <c r="AH19" i="6"/>
  <c r="AH20" i="6" s="1"/>
  <c r="AI19" i="6"/>
  <c r="AI20" i="6" s="1"/>
  <c r="AJ19" i="6"/>
  <c r="AJ20" i="6" s="1"/>
  <c r="AK19" i="6"/>
  <c r="AK20" i="6" s="1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A20" i="6" s="1"/>
  <c r="BB19" i="6"/>
  <c r="BB20" i="6" s="1"/>
  <c r="BC19" i="6"/>
  <c r="BC20" i="6" s="1"/>
  <c r="BD19" i="6"/>
  <c r="BD20" i="6" s="1"/>
  <c r="BE19" i="6"/>
  <c r="BE20" i="6" s="1"/>
  <c r="BF19" i="6"/>
  <c r="BF20" i="6" s="1"/>
  <c r="BG19" i="6"/>
  <c r="BG20" i="6" s="1"/>
  <c r="BH19" i="6"/>
  <c r="BH20" i="6" s="1"/>
  <c r="BI19" i="6"/>
  <c r="BI20" i="6" s="1"/>
  <c r="BJ19" i="6"/>
  <c r="BJ20" i="6" s="1"/>
  <c r="BK19" i="6"/>
  <c r="BK20" i="6" s="1"/>
  <c r="BL19" i="6"/>
  <c r="BL20" i="6" s="1"/>
  <c r="BM19" i="6"/>
  <c r="BM20" i="6" s="1"/>
  <c r="BN19" i="6"/>
  <c r="BN20" i="6" s="1"/>
  <c r="BO19" i="6"/>
  <c r="BO20" i="6" s="1"/>
  <c r="BP19" i="6"/>
  <c r="BP20" i="6" s="1"/>
  <c r="BQ19" i="6"/>
  <c r="BQ20" i="6" s="1"/>
  <c r="BR19" i="6"/>
  <c r="BR20" i="6" s="1"/>
  <c r="BS19" i="6"/>
  <c r="BS20" i="6" s="1"/>
  <c r="BT19" i="6"/>
  <c r="BT20" i="6" s="1"/>
  <c r="BU19" i="6"/>
  <c r="BU20" i="6" s="1"/>
  <c r="BV19" i="6"/>
  <c r="BV20" i="6" s="1"/>
  <c r="BW19" i="6"/>
  <c r="BW20" i="6" s="1"/>
  <c r="BX19" i="6"/>
  <c r="BX20" i="6" s="1"/>
  <c r="BY19" i="6"/>
  <c r="BY20" i="6" s="1"/>
  <c r="BZ19" i="6"/>
  <c r="BZ20" i="6" s="1"/>
  <c r="CA19" i="6"/>
  <c r="CA20" i="6" s="1"/>
  <c r="CB19" i="6"/>
  <c r="CB20" i="6" s="1"/>
  <c r="CC19" i="6"/>
  <c r="CC20" i="6" s="1"/>
  <c r="CD19" i="6"/>
  <c r="CD20" i="6" s="1"/>
  <c r="CE19" i="6"/>
  <c r="CE20" i="6" s="1"/>
  <c r="CF19" i="6"/>
  <c r="CF20" i="6" s="1"/>
  <c r="E19" i="6"/>
  <c r="E20" i="6" s="1"/>
</calcChain>
</file>

<file path=xl/sharedStrings.xml><?xml version="1.0" encoding="utf-8"?>
<sst xmlns="http://schemas.openxmlformats.org/spreadsheetml/2006/main" count="357" uniqueCount="55">
  <si>
    <t>№</t>
  </si>
  <si>
    <t>Коммуникативтік дағдыларды дамыту</t>
  </si>
  <si>
    <t>МДҰ бойынша әдіскердің жинағы</t>
  </si>
  <si>
    <t>МДҰ атауы</t>
  </si>
  <si>
    <t>Топтың атауы</t>
  </si>
  <si>
    <t>Тәрбиешінің аты-жөні</t>
  </si>
  <si>
    <t>МДҰ барлық балалар саны</t>
  </si>
  <si>
    <t>1 жастағы балалар саны</t>
  </si>
  <si>
    <t xml:space="preserve"> Физикалық қасиеттерді дамыту</t>
  </si>
  <si>
    <t xml:space="preserve"> Танымдық және зияткерлік дағдыларды дамыту </t>
  </si>
  <si>
    <t>Балалардың шығармашылық дағдыларын, зерттеу іс-әрекетін дамыту (Мүсіндеу)</t>
  </si>
  <si>
    <t>Әлеуметтік-эмоционалды дағдыларды қалыптастыру</t>
  </si>
  <si>
    <t>2 жастағы балалар саны</t>
  </si>
  <si>
    <t>3 жастағы балалар саны</t>
  </si>
  <si>
    <t xml:space="preserve">Танымдық және зияткерлік дағдыларды дамыту </t>
  </si>
  <si>
    <t>4 жастағы балалар саны</t>
  </si>
  <si>
    <t>5 жастағы балалар саны</t>
  </si>
  <si>
    <t>олардың ішінде дағдылары  жоғары балалар</t>
  </si>
  <si>
    <t>олардың ішінде дағдыларының орташа деңгейі бар балалар</t>
  </si>
  <si>
    <t>олардың ішінде  дағдылары төмен балалар</t>
  </si>
  <si>
    <t>Аудандық білім бөлімінің   әдіскерінің жинағы</t>
  </si>
  <si>
    <t>Әдіскердің аты-жөні________________________________________________</t>
  </si>
  <si>
    <t>Ауданның атауы</t>
  </si>
  <si>
    <t>Ауданның атауы_______________________________________________________________</t>
  </si>
  <si>
    <t>МДҰ әдіскерінің аты-жөні</t>
  </si>
  <si>
    <t>Облыстық білім басқармасының   әдіскерінің жинағы</t>
  </si>
  <si>
    <t>Әдіскердің аты-жөні_______________________________________________________________</t>
  </si>
  <si>
    <t>Аудандық білім бөлімінің   әдіскерінің  аты-жөні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</si>
  <si>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</si>
  <si>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</si>
  <si>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Әдіскердің аты-жөні: Душатова Феруза Азатовна</t>
  </si>
  <si>
    <t>МДҰ атауы: №9  "Бәйтерек" бөбекжайы жедел басқару құқығындағы МКҚК</t>
  </si>
  <si>
    <t>"Балапан" ерте жас тобы</t>
  </si>
  <si>
    <t>"Балдырған" кіші жас тобы</t>
  </si>
  <si>
    <t>"Балауса" ортаңғы тобы</t>
  </si>
  <si>
    <t>"Күншуақ" кіші жас тобы</t>
  </si>
  <si>
    <t>"Қарлығаш" ересек тобы</t>
  </si>
  <si>
    <t>"Жұлдыз" ересек тобы</t>
  </si>
  <si>
    <t>"Бәйтерек" мектепалды  тобы</t>
  </si>
  <si>
    <t>"Таңшолпан" мектепалды тобы</t>
  </si>
  <si>
    <t>"Құлыншақ"  ересек тобы</t>
  </si>
  <si>
    <t>"Гүлдер" ортаңғы тобы</t>
  </si>
  <si>
    <t>1,5-2 жастағы балалар саны</t>
  </si>
  <si>
    <t xml:space="preserve">Барлығы, N </t>
  </si>
  <si>
    <t>Педагог пен баланың күтілетін нәтижелерге жетуі, %</t>
  </si>
  <si>
    <t>Әниятова Ақбаян</t>
  </si>
  <si>
    <t>Алмуратова Қамар</t>
  </si>
  <si>
    <t>Куангалиева Айгүл</t>
  </si>
  <si>
    <t>Жумагазиева Э</t>
  </si>
  <si>
    <t>Қалаубай Ұлжан</t>
  </si>
  <si>
    <t>Авезбаева Саида</t>
  </si>
  <si>
    <t>Ермекова Жанар</t>
  </si>
  <si>
    <t>Байманова Санимай</t>
  </si>
  <si>
    <t>Кайирова Жамал</t>
  </si>
  <si>
    <t>Базарбаева Курбангул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</si>
</sst>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5" fillId="2" borderId="1" xfId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2" borderId="1" xfId="1" applyFont="1" applyBorder="1"/>
    <xf numFmtId="0" fontId="6" fillId="2" borderId="1" xfId="1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</cellXfs>
  <cellStyles count="2">
    <cellStyle name="Акцент4" xfId="1" builtinId="4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20"/>
  <sheetViews>
    <sheetView tabSelected="1" topLeftCell="A7" zoomScale="68" zoomScaleNormal="68" workbookViewId="0">
      <pane xSplit="1" topLeftCell="B1" activePane="topRight" state="frozen"/>
      <selection pane="topRight" activeCell="BE20" sqref="BE20"/>
    </sheetView>
  </sheetViews>
  <sheetFormatPr defaultRowHeight="15" x14ac:dyDescent="0.25"/>
  <cols>
    <col min="1" max="1" width="9.140625" customWidth="1"/>
    <col min="2" max="2" width="31.85546875" customWidth="1"/>
    <col min="3" max="3" width="21" customWidth="1"/>
    <col min="4" max="4" width="9.140625" customWidth="1"/>
  </cols>
  <sheetData>
    <row r="2" spans="1:84" x14ac:dyDescent="0.25">
      <c r="B2" s="16" t="s">
        <v>2</v>
      </c>
      <c r="C2" s="16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84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84" x14ac:dyDescent="0.25">
      <c r="B4" s="20" t="s">
        <v>30</v>
      </c>
      <c r="C4" s="20"/>
      <c r="D4" s="20"/>
      <c r="E4" s="20"/>
      <c r="F4" s="20"/>
      <c r="G4" s="20"/>
      <c r="H4" s="20"/>
      <c r="I4" s="5"/>
      <c r="J4" s="16" t="s">
        <v>31</v>
      </c>
      <c r="K4" s="16"/>
      <c r="L4" s="16"/>
      <c r="M4" s="16"/>
      <c r="N4" s="16"/>
      <c r="O4" s="16"/>
      <c r="P4" s="16"/>
      <c r="Q4" s="16"/>
      <c r="R4" s="16"/>
      <c r="S4" s="16"/>
    </row>
    <row r="6" spans="1:84" x14ac:dyDescent="0.25">
      <c r="B6" s="2"/>
      <c r="C6" s="2"/>
    </row>
    <row r="7" spans="1:84" ht="41.25" customHeight="1" x14ac:dyDescent="0.25">
      <c r="A7" s="19" t="s">
        <v>0</v>
      </c>
      <c r="B7" s="15" t="s">
        <v>4</v>
      </c>
      <c r="C7" s="15" t="s">
        <v>5</v>
      </c>
      <c r="D7" s="15" t="s">
        <v>6</v>
      </c>
      <c r="E7" s="18" t="s">
        <v>42</v>
      </c>
      <c r="F7" s="15" t="s">
        <v>8</v>
      </c>
      <c r="G7" s="15"/>
      <c r="H7" s="15"/>
      <c r="I7" s="15" t="s">
        <v>28</v>
      </c>
      <c r="J7" s="15"/>
      <c r="K7" s="15"/>
      <c r="L7" s="15" t="s">
        <v>9</v>
      </c>
      <c r="M7" s="15"/>
      <c r="N7" s="15"/>
      <c r="O7" s="15" t="s">
        <v>29</v>
      </c>
      <c r="P7" s="15"/>
      <c r="Q7" s="15"/>
      <c r="R7" s="15" t="s">
        <v>11</v>
      </c>
      <c r="S7" s="15"/>
      <c r="T7" s="15"/>
      <c r="U7" s="18" t="s">
        <v>12</v>
      </c>
      <c r="V7" s="15" t="s">
        <v>8</v>
      </c>
      <c r="W7" s="15"/>
      <c r="X7" s="15"/>
      <c r="Y7" s="15" t="s">
        <v>28</v>
      </c>
      <c r="Z7" s="15"/>
      <c r="AA7" s="15"/>
      <c r="AB7" s="15" t="s">
        <v>9</v>
      </c>
      <c r="AC7" s="15"/>
      <c r="AD7" s="15"/>
      <c r="AE7" s="15" t="s">
        <v>29</v>
      </c>
      <c r="AF7" s="15"/>
      <c r="AG7" s="15"/>
      <c r="AH7" s="15" t="s">
        <v>11</v>
      </c>
      <c r="AI7" s="15"/>
      <c r="AJ7" s="15"/>
      <c r="AK7" s="17" t="s">
        <v>13</v>
      </c>
      <c r="AL7" s="15" t="s">
        <v>8</v>
      </c>
      <c r="AM7" s="15"/>
      <c r="AN7" s="15"/>
      <c r="AO7" s="15" t="s">
        <v>28</v>
      </c>
      <c r="AP7" s="15"/>
      <c r="AQ7" s="15"/>
      <c r="AR7" s="15" t="s">
        <v>14</v>
      </c>
      <c r="AS7" s="15"/>
      <c r="AT7" s="15"/>
      <c r="AU7" s="15" t="s">
        <v>29</v>
      </c>
      <c r="AV7" s="15"/>
      <c r="AW7" s="15"/>
      <c r="AX7" s="15" t="s">
        <v>11</v>
      </c>
      <c r="AY7" s="15"/>
      <c r="AZ7" s="15"/>
      <c r="BA7" s="17" t="s">
        <v>15</v>
      </c>
      <c r="BB7" s="15" t="s">
        <v>8</v>
      </c>
      <c r="BC7" s="15"/>
      <c r="BD7" s="15"/>
      <c r="BE7" s="15" t="s">
        <v>28</v>
      </c>
      <c r="BF7" s="15"/>
      <c r="BG7" s="15"/>
      <c r="BH7" s="15" t="s">
        <v>14</v>
      </c>
      <c r="BI7" s="15"/>
      <c r="BJ7" s="15"/>
      <c r="BK7" s="15" t="s">
        <v>29</v>
      </c>
      <c r="BL7" s="15"/>
      <c r="BM7" s="15"/>
      <c r="BN7" s="15" t="s">
        <v>11</v>
      </c>
      <c r="BO7" s="15"/>
      <c r="BP7" s="15"/>
      <c r="BQ7" s="17" t="s">
        <v>16</v>
      </c>
      <c r="BR7" s="15" t="s">
        <v>8</v>
      </c>
      <c r="BS7" s="15"/>
      <c r="BT7" s="15"/>
      <c r="BU7" s="15" t="s">
        <v>28</v>
      </c>
      <c r="BV7" s="15"/>
      <c r="BW7" s="15"/>
      <c r="BX7" s="15" t="s">
        <v>14</v>
      </c>
      <c r="BY7" s="15"/>
      <c r="BZ7" s="15"/>
      <c r="CA7" s="15" t="s">
        <v>29</v>
      </c>
      <c r="CB7" s="15"/>
      <c r="CC7" s="15"/>
      <c r="CD7" s="15" t="s">
        <v>11</v>
      </c>
      <c r="CE7" s="15"/>
      <c r="CF7" s="15"/>
    </row>
    <row r="8" spans="1:84" ht="120" x14ac:dyDescent="0.25">
      <c r="A8" s="19"/>
      <c r="B8" s="15"/>
      <c r="C8" s="15"/>
      <c r="D8" s="15"/>
      <c r="E8" s="18"/>
      <c r="F8" s="6" t="s">
        <v>17</v>
      </c>
      <c r="G8" s="6" t="s">
        <v>18</v>
      </c>
      <c r="H8" s="6" t="s">
        <v>19</v>
      </c>
      <c r="I8" s="6" t="s">
        <v>17</v>
      </c>
      <c r="J8" s="6" t="s">
        <v>18</v>
      </c>
      <c r="K8" s="6" t="s">
        <v>19</v>
      </c>
      <c r="L8" s="6" t="s">
        <v>17</v>
      </c>
      <c r="M8" s="6" t="s">
        <v>18</v>
      </c>
      <c r="N8" s="6" t="s">
        <v>19</v>
      </c>
      <c r="O8" s="6" t="s">
        <v>17</v>
      </c>
      <c r="P8" s="6" t="s">
        <v>18</v>
      </c>
      <c r="Q8" s="6" t="s">
        <v>19</v>
      </c>
      <c r="R8" s="6" t="s">
        <v>17</v>
      </c>
      <c r="S8" s="6" t="s">
        <v>18</v>
      </c>
      <c r="T8" s="6" t="s">
        <v>19</v>
      </c>
      <c r="U8" s="18"/>
      <c r="V8" s="6" t="s">
        <v>17</v>
      </c>
      <c r="W8" s="6" t="s">
        <v>18</v>
      </c>
      <c r="X8" s="6" t="s">
        <v>19</v>
      </c>
      <c r="Y8" s="6" t="s">
        <v>17</v>
      </c>
      <c r="Z8" s="6" t="s">
        <v>18</v>
      </c>
      <c r="AA8" s="6" t="s">
        <v>19</v>
      </c>
      <c r="AB8" s="6" t="s">
        <v>17</v>
      </c>
      <c r="AC8" s="6" t="s">
        <v>18</v>
      </c>
      <c r="AD8" s="6" t="s">
        <v>19</v>
      </c>
      <c r="AE8" s="6" t="s">
        <v>17</v>
      </c>
      <c r="AF8" s="6" t="s">
        <v>18</v>
      </c>
      <c r="AG8" s="6" t="s">
        <v>19</v>
      </c>
      <c r="AH8" s="6" t="s">
        <v>17</v>
      </c>
      <c r="AI8" s="6" t="s">
        <v>18</v>
      </c>
      <c r="AJ8" s="6" t="s">
        <v>19</v>
      </c>
      <c r="AK8" s="17"/>
      <c r="AL8" s="6" t="s">
        <v>17</v>
      </c>
      <c r="AM8" s="6" t="s">
        <v>18</v>
      </c>
      <c r="AN8" s="6" t="s">
        <v>19</v>
      </c>
      <c r="AO8" s="6" t="s">
        <v>17</v>
      </c>
      <c r="AP8" s="6" t="s">
        <v>18</v>
      </c>
      <c r="AQ8" s="6" t="s">
        <v>19</v>
      </c>
      <c r="AR8" s="6" t="s">
        <v>17</v>
      </c>
      <c r="AS8" s="6" t="s">
        <v>18</v>
      </c>
      <c r="AT8" s="6" t="s">
        <v>19</v>
      </c>
      <c r="AU8" s="6" t="s">
        <v>17</v>
      </c>
      <c r="AV8" s="6" t="s">
        <v>18</v>
      </c>
      <c r="AW8" s="6" t="s">
        <v>19</v>
      </c>
      <c r="AX8" s="6" t="s">
        <v>17</v>
      </c>
      <c r="AY8" s="6" t="s">
        <v>18</v>
      </c>
      <c r="AZ8" s="6" t="s">
        <v>19</v>
      </c>
      <c r="BA8" s="17"/>
      <c r="BB8" s="6" t="s">
        <v>17</v>
      </c>
      <c r="BC8" s="6" t="s">
        <v>18</v>
      </c>
      <c r="BD8" s="6" t="s">
        <v>19</v>
      </c>
      <c r="BE8" s="6" t="s">
        <v>17</v>
      </c>
      <c r="BF8" s="6" t="s">
        <v>18</v>
      </c>
      <c r="BG8" s="6" t="s">
        <v>19</v>
      </c>
      <c r="BH8" s="6" t="s">
        <v>17</v>
      </c>
      <c r="BI8" s="6" t="s">
        <v>18</v>
      </c>
      <c r="BJ8" s="6" t="s">
        <v>19</v>
      </c>
      <c r="BK8" s="6" t="s">
        <v>17</v>
      </c>
      <c r="BL8" s="6" t="s">
        <v>18</v>
      </c>
      <c r="BM8" s="6" t="s">
        <v>19</v>
      </c>
      <c r="BN8" s="6" t="s">
        <v>17</v>
      </c>
      <c r="BO8" s="6" t="s">
        <v>18</v>
      </c>
      <c r="BP8" s="6" t="s">
        <v>19</v>
      </c>
      <c r="BQ8" s="17"/>
      <c r="BR8" s="6" t="s">
        <v>17</v>
      </c>
      <c r="BS8" s="6" t="s">
        <v>18</v>
      </c>
      <c r="BT8" s="6" t="s">
        <v>19</v>
      </c>
      <c r="BU8" s="6" t="s">
        <v>17</v>
      </c>
      <c r="BV8" s="6" t="s">
        <v>18</v>
      </c>
      <c r="BW8" s="6" t="s">
        <v>19</v>
      </c>
      <c r="BX8" s="6" t="s">
        <v>17</v>
      </c>
      <c r="BY8" s="6" t="s">
        <v>18</v>
      </c>
      <c r="BZ8" s="6" t="s">
        <v>19</v>
      </c>
      <c r="CA8" s="6" t="s">
        <v>17</v>
      </c>
      <c r="CB8" s="6" t="s">
        <v>18</v>
      </c>
      <c r="CC8" s="6" t="s">
        <v>19</v>
      </c>
      <c r="CD8" s="6" t="s">
        <v>17</v>
      </c>
      <c r="CE8" s="6" t="s">
        <v>18</v>
      </c>
      <c r="CF8" s="6" t="s">
        <v>19</v>
      </c>
    </row>
    <row r="9" spans="1:84" x14ac:dyDescent="0.25">
      <c r="A9" s="12">
        <v>1</v>
      </c>
      <c r="B9" s="10" t="s">
        <v>32</v>
      </c>
      <c r="C9" s="8" t="s">
        <v>45</v>
      </c>
      <c r="D9" s="1"/>
      <c r="E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>
        <v>20</v>
      </c>
      <c r="V9" s="1">
        <v>4</v>
      </c>
      <c r="W9" s="1">
        <v>8</v>
      </c>
      <c r="X9" s="1">
        <v>8</v>
      </c>
      <c r="Y9" s="1">
        <v>6</v>
      </c>
      <c r="Z9" s="1">
        <v>7</v>
      </c>
      <c r="AA9" s="1">
        <v>7</v>
      </c>
      <c r="AB9" s="1">
        <v>4</v>
      </c>
      <c r="AC9" s="1">
        <v>6</v>
      </c>
      <c r="AD9" s="1">
        <v>10</v>
      </c>
      <c r="AE9" s="1">
        <v>8</v>
      </c>
      <c r="AF9" s="1">
        <v>7</v>
      </c>
      <c r="AG9" s="1">
        <v>5</v>
      </c>
      <c r="AH9" s="1">
        <v>4</v>
      </c>
      <c r="AI9" s="1">
        <v>7</v>
      </c>
      <c r="AJ9" s="1">
        <v>9</v>
      </c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spans="1:84" x14ac:dyDescent="0.25">
      <c r="A10" s="12">
        <v>2</v>
      </c>
      <c r="B10" s="10" t="s">
        <v>35</v>
      </c>
      <c r="C10" s="8" t="s">
        <v>46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>
        <v>20</v>
      </c>
      <c r="V10" s="1">
        <v>7</v>
      </c>
      <c r="W10" s="1">
        <v>7</v>
      </c>
      <c r="X10" s="1">
        <v>6</v>
      </c>
      <c r="Y10" s="1">
        <v>7</v>
      </c>
      <c r="Z10" s="1">
        <v>5</v>
      </c>
      <c r="AA10" s="1">
        <v>8</v>
      </c>
      <c r="AB10" s="1">
        <v>7</v>
      </c>
      <c r="AC10" s="1">
        <v>7</v>
      </c>
      <c r="AD10" s="1">
        <v>6</v>
      </c>
      <c r="AE10" s="1">
        <v>8</v>
      </c>
      <c r="AF10" s="1">
        <v>5</v>
      </c>
      <c r="AG10" s="1">
        <v>7</v>
      </c>
      <c r="AH10" s="1">
        <v>6</v>
      </c>
      <c r="AI10" s="1">
        <v>7</v>
      </c>
      <c r="AJ10" s="1">
        <v>7</v>
      </c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spans="1:84" x14ac:dyDescent="0.25">
      <c r="A11" s="12">
        <v>3</v>
      </c>
      <c r="B11" s="11" t="s">
        <v>34</v>
      </c>
      <c r="C11" s="7" t="s">
        <v>47</v>
      </c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>
        <v>25</v>
      </c>
      <c r="AL11" s="1">
        <v>9</v>
      </c>
      <c r="AM11" s="1">
        <v>12</v>
      </c>
      <c r="AN11" s="1">
        <v>4</v>
      </c>
      <c r="AO11" s="1">
        <v>8</v>
      </c>
      <c r="AP11" s="1">
        <v>10</v>
      </c>
      <c r="AQ11" s="1">
        <v>7</v>
      </c>
      <c r="AR11" s="1">
        <v>11</v>
      </c>
      <c r="AS11" s="1">
        <v>9</v>
      </c>
      <c r="AT11" s="1">
        <v>4</v>
      </c>
      <c r="AU11" s="1">
        <v>8</v>
      </c>
      <c r="AV11" s="1">
        <v>10</v>
      </c>
      <c r="AW11" s="1">
        <v>7</v>
      </c>
      <c r="AX11" s="1">
        <v>8</v>
      </c>
      <c r="AY11" s="1">
        <v>12</v>
      </c>
      <c r="AZ11" s="1">
        <v>5</v>
      </c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spans="1:84" ht="12.75" customHeight="1" x14ac:dyDescent="0.25">
      <c r="A12" s="12">
        <v>4</v>
      </c>
      <c r="B12" s="11" t="s">
        <v>33</v>
      </c>
      <c r="C12" s="7" t="s">
        <v>48</v>
      </c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>
        <v>20</v>
      </c>
      <c r="V12" s="1">
        <v>6</v>
      </c>
      <c r="W12" s="1">
        <v>11</v>
      </c>
      <c r="X12" s="1">
        <v>3</v>
      </c>
      <c r="Y12" s="1">
        <v>6</v>
      </c>
      <c r="Z12" s="1">
        <v>9</v>
      </c>
      <c r="AA12" s="1">
        <v>5</v>
      </c>
      <c r="AB12" s="1">
        <v>6</v>
      </c>
      <c r="AC12" s="1">
        <v>8</v>
      </c>
      <c r="AD12" s="1">
        <v>6</v>
      </c>
      <c r="AE12" s="1">
        <v>7</v>
      </c>
      <c r="AF12" s="1">
        <v>7</v>
      </c>
      <c r="AG12" s="1">
        <v>6</v>
      </c>
      <c r="AH12" s="1">
        <v>6</v>
      </c>
      <c r="AI12" s="1">
        <v>5</v>
      </c>
      <c r="AJ12" s="1">
        <v>9</v>
      </c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spans="1:84" x14ac:dyDescent="0.25">
      <c r="A13" s="12">
        <v>5</v>
      </c>
      <c r="B13" s="10" t="s">
        <v>36</v>
      </c>
      <c r="C13" s="8" t="s">
        <v>52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>
        <v>25</v>
      </c>
      <c r="BB13" s="1">
        <v>10</v>
      </c>
      <c r="BC13" s="1">
        <v>13</v>
      </c>
      <c r="BD13" s="1">
        <v>2</v>
      </c>
      <c r="BE13" s="1">
        <v>9</v>
      </c>
      <c r="BF13" s="1">
        <v>11</v>
      </c>
      <c r="BG13" s="1">
        <v>5</v>
      </c>
      <c r="BH13" s="1">
        <v>6</v>
      </c>
      <c r="BI13" s="1">
        <v>12</v>
      </c>
      <c r="BJ13" s="1">
        <v>7</v>
      </c>
      <c r="BK13" s="1">
        <v>11</v>
      </c>
      <c r="BL13" s="1">
        <v>8</v>
      </c>
      <c r="BM13" s="1">
        <v>6</v>
      </c>
      <c r="BN13" s="1">
        <v>8</v>
      </c>
      <c r="BO13" s="1">
        <v>7</v>
      </c>
      <c r="BP13" s="1">
        <v>10</v>
      </c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2">
        <v>6</v>
      </c>
      <c r="B14" s="10" t="s">
        <v>37</v>
      </c>
      <c r="C14" s="8" t="s">
        <v>49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>
        <v>25</v>
      </c>
      <c r="BB14" s="1">
        <v>11</v>
      </c>
      <c r="BC14" s="1">
        <v>10</v>
      </c>
      <c r="BD14" s="1">
        <v>4</v>
      </c>
      <c r="BE14" s="1">
        <v>10</v>
      </c>
      <c r="BF14" s="1">
        <v>8</v>
      </c>
      <c r="BG14" s="1">
        <v>6</v>
      </c>
      <c r="BH14" s="1">
        <v>8</v>
      </c>
      <c r="BI14" s="1">
        <v>8</v>
      </c>
      <c r="BJ14" s="1">
        <v>7</v>
      </c>
      <c r="BK14" s="1">
        <v>9</v>
      </c>
      <c r="BL14" s="1">
        <v>10</v>
      </c>
      <c r="BM14" s="1">
        <v>6</v>
      </c>
      <c r="BN14" s="1">
        <v>10</v>
      </c>
      <c r="BO14" s="1">
        <v>9</v>
      </c>
      <c r="BP14" s="1">
        <v>6</v>
      </c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2">
        <v>7</v>
      </c>
      <c r="B15" s="10" t="s">
        <v>38</v>
      </c>
      <c r="C15" s="8" t="s">
        <v>50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>
        <v>25</v>
      </c>
      <c r="BR15" s="1">
        <v>12</v>
      </c>
      <c r="BS15" s="1">
        <v>8</v>
      </c>
      <c r="BT15" s="1">
        <v>5</v>
      </c>
      <c r="BU15" s="1">
        <v>10</v>
      </c>
      <c r="BV15" s="1">
        <v>8</v>
      </c>
      <c r="BW15" s="1">
        <v>7</v>
      </c>
      <c r="BX15" s="1">
        <v>8</v>
      </c>
      <c r="BY15" s="1">
        <v>9</v>
      </c>
      <c r="BZ15" s="1">
        <v>8</v>
      </c>
      <c r="CA15" s="1">
        <v>10</v>
      </c>
      <c r="CB15" s="1">
        <v>8</v>
      </c>
      <c r="CC15" s="1">
        <v>7</v>
      </c>
      <c r="CD15" s="1">
        <v>8</v>
      </c>
      <c r="CE15" s="1">
        <v>6</v>
      </c>
      <c r="CF15" s="1">
        <v>11</v>
      </c>
    </row>
    <row r="16" spans="1:84" x14ac:dyDescent="0.25">
      <c r="A16" s="12">
        <v>8</v>
      </c>
      <c r="B16" s="10" t="s">
        <v>39</v>
      </c>
      <c r="C16" s="8" t="s">
        <v>51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>
        <v>25</v>
      </c>
      <c r="BR16" s="1">
        <v>10</v>
      </c>
      <c r="BS16" s="1">
        <v>11</v>
      </c>
      <c r="BT16" s="1">
        <v>4</v>
      </c>
      <c r="BU16" s="1">
        <v>11</v>
      </c>
      <c r="BV16" s="1">
        <v>7</v>
      </c>
      <c r="BW16" s="1">
        <v>7</v>
      </c>
      <c r="BX16" s="1">
        <v>10</v>
      </c>
      <c r="BY16" s="1">
        <v>7</v>
      </c>
      <c r="BZ16" s="1">
        <v>8</v>
      </c>
      <c r="CA16" s="1">
        <v>11</v>
      </c>
      <c r="CB16" s="1">
        <v>9</v>
      </c>
      <c r="CC16" s="1">
        <v>5</v>
      </c>
      <c r="CD16" s="1">
        <v>9</v>
      </c>
      <c r="CE16" s="1"/>
      <c r="CF16" s="1">
        <v>11</v>
      </c>
    </row>
    <row r="17" spans="1:84" x14ac:dyDescent="0.25">
      <c r="A17" s="12">
        <v>9</v>
      </c>
      <c r="B17" s="10" t="s">
        <v>40</v>
      </c>
      <c r="C17" s="8" t="s">
        <v>54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>
        <v>25</v>
      </c>
      <c r="BB17" s="1">
        <v>9</v>
      </c>
      <c r="BC17" s="1">
        <v>10</v>
      </c>
      <c r="BD17" s="1">
        <v>6</v>
      </c>
      <c r="BE17" s="1">
        <v>8</v>
      </c>
      <c r="BF17" s="1">
        <v>10</v>
      </c>
      <c r="BG17" s="1">
        <v>7</v>
      </c>
      <c r="BH17" s="1">
        <v>9</v>
      </c>
      <c r="BI17" s="1">
        <v>10</v>
      </c>
      <c r="BJ17" s="1">
        <v>6</v>
      </c>
      <c r="BK17" s="1">
        <v>8</v>
      </c>
      <c r="BL17" s="1">
        <v>12</v>
      </c>
      <c r="BM17" s="1">
        <v>5</v>
      </c>
      <c r="BN17" s="1">
        <v>7</v>
      </c>
      <c r="BO17" s="1">
        <v>7</v>
      </c>
      <c r="BP17" s="1">
        <v>11</v>
      </c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2">
        <v>10</v>
      </c>
      <c r="B18" s="10" t="s">
        <v>41</v>
      </c>
      <c r="C18" s="8" t="s">
        <v>53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>
        <v>25</v>
      </c>
      <c r="AL18" s="1">
        <v>8</v>
      </c>
      <c r="AM18" s="1">
        <v>13</v>
      </c>
      <c r="AN18" s="1">
        <v>4</v>
      </c>
      <c r="AO18" s="1">
        <v>8</v>
      </c>
      <c r="AP18" s="1">
        <v>11</v>
      </c>
      <c r="AQ18" s="1">
        <v>6</v>
      </c>
      <c r="AR18" s="1">
        <v>9</v>
      </c>
      <c r="AS18" s="1">
        <v>8</v>
      </c>
      <c r="AT18" s="1">
        <v>8</v>
      </c>
      <c r="AU18" s="1">
        <v>9</v>
      </c>
      <c r="AV18" s="1">
        <v>9</v>
      </c>
      <c r="AW18" s="1">
        <v>8</v>
      </c>
      <c r="AX18" s="1">
        <v>7</v>
      </c>
      <c r="AY18" s="1">
        <v>7</v>
      </c>
      <c r="AZ18" s="1">
        <v>11</v>
      </c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9"/>
      <c r="B19" s="13" t="s">
        <v>43</v>
      </c>
      <c r="C19" s="9"/>
      <c r="D19" s="9"/>
      <c r="E19" s="14">
        <f t="shared" ref="E19:AK19" si="0">E18+E17+E16+E15+E14+E13+E12+E11+E10+E9</f>
        <v>0</v>
      </c>
      <c r="F19" s="14">
        <f t="shared" si="0"/>
        <v>0</v>
      </c>
      <c r="G19" s="14">
        <f t="shared" si="0"/>
        <v>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0</v>
      </c>
      <c r="M19" s="14">
        <f t="shared" si="0"/>
        <v>0</v>
      </c>
      <c r="N19" s="14">
        <f t="shared" si="0"/>
        <v>0</v>
      </c>
      <c r="O19" s="14">
        <f t="shared" si="0"/>
        <v>0</v>
      </c>
      <c r="P19" s="14">
        <f t="shared" si="0"/>
        <v>0</v>
      </c>
      <c r="Q19" s="14">
        <f t="shared" si="0"/>
        <v>0</v>
      </c>
      <c r="R19" s="14">
        <f t="shared" si="0"/>
        <v>0</v>
      </c>
      <c r="S19" s="14">
        <f t="shared" si="0"/>
        <v>0</v>
      </c>
      <c r="T19" s="14">
        <f t="shared" si="0"/>
        <v>0</v>
      </c>
      <c r="U19" s="14">
        <f t="shared" si="0"/>
        <v>60</v>
      </c>
      <c r="V19" s="14">
        <f t="shared" si="0"/>
        <v>17</v>
      </c>
      <c r="W19" s="14">
        <f t="shared" si="0"/>
        <v>26</v>
      </c>
      <c r="X19" s="14">
        <f t="shared" si="0"/>
        <v>17</v>
      </c>
      <c r="Y19" s="14">
        <f t="shared" si="0"/>
        <v>19</v>
      </c>
      <c r="Z19" s="14">
        <f t="shared" si="0"/>
        <v>21</v>
      </c>
      <c r="AA19" s="14">
        <f t="shared" si="0"/>
        <v>20</v>
      </c>
      <c r="AB19" s="14">
        <f t="shared" si="0"/>
        <v>17</v>
      </c>
      <c r="AC19" s="14">
        <f t="shared" si="0"/>
        <v>21</v>
      </c>
      <c r="AD19" s="14">
        <f t="shared" si="0"/>
        <v>22</v>
      </c>
      <c r="AE19" s="14">
        <f t="shared" si="0"/>
        <v>23</v>
      </c>
      <c r="AF19" s="14">
        <f t="shared" si="0"/>
        <v>19</v>
      </c>
      <c r="AG19" s="14">
        <f t="shared" si="0"/>
        <v>18</v>
      </c>
      <c r="AH19" s="14">
        <f t="shared" si="0"/>
        <v>16</v>
      </c>
      <c r="AI19" s="14">
        <f t="shared" si="0"/>
        <v>19</v>
      </c>
      <c r="AJ19" s="14">
        <f t="shared" si="0"/>
        <v>25</v>
      </c>
      <c r="AK19" s="14">
        <f t="shared" si="0"/>
        <v>50</v>
      </c>
      <c r="AL19" s="14">
        <f t="shared" ref="AL19:BQ19" si="1">AL18+AL17+AL16+AL15+AL14+AL13+AL12+AL11+AL10+AL9</f>
        <v>17</v>
      </c>
      <c r="AM19" s="14">
        <f t="shared" si="1"/>
        <v>25</v>
      </c>
      <c r="AN19" s="14">
        <f t="shared" si="1"/>
        <v>8</v>
      </c>
      <c r="AO19" s="14">
        <f t="shared" si="1"/>
        <v>16</v>
      </c>
      <c r="AP19" s="14">
        <f t="shared" si="1"/>
        <v>21</v>
      </c>
      <c r="AQ19" s="14">
        <f t="shared" si="1"/>
        <v>13</v>
      </c>
      <c r="AR19" s="14">
        <f t="shared" si="1"/>
        <v>20</v>
      </c>
      <c r="AS19" s="14">
        <f t="shared" si="1"/>
        <v>17</v>
      </c>
      <c r="AT19" s="14">
        <f t="shared" si="1"/>
        <v>12</v>
      </c>
      <c r="AU19" s="14">
        <f t="shared" si="1"/>
        <v>17</v>
      </c>
      <c r="AV19" s="14">
        <f t="shared" si="1"/>
        <v>19</v>
      </c>
      <c r="AW19" s="14">
        <f t="shared" si="1"/>
        <v>15</v>
      </c>
      <c r="AX19" s="14">
        <f t="shared" si="1"/>
        <v>15</v>
      </c>
      <c r="AY19" s="14">
        <f t="shared" si="1"/>
        <v>19</v>
      </c>
      <c r="AZ19" s="14">
        <f t="shared" si="1"/>
        <v>16</v>
      </c>
      <c r="BA19" s="14">
        <f t="shared" si="1"/>
        <v>75</v>
      </c>
      <c r="BB19" s="14">
        <f t="shared" si="1"/>
        <v>30</v>
      </c>
      <c r="BC19" s="14">
        <f t="shared" si="1"/>
        <v>33</v>
      </c>
      <c r="BD19" s="14">
        <f t="shared" si="1"/>
        <v>12</v>
      </c>
      <c r="BE19" s="14">
        <f t="shared" si="1"/>
        <v>27</v>
      </c>
      <c r="BF19" s="14">
        <f t="shared" si="1"/>
        <v>29</v>
      </c>
      <c r="BG19" s="14">
        <f t="shared" si="1"/>
        <v>18</v>
      </c>
      <c r="BH19" s="14">
        <f t="shared" si="1"/>
        <v>23</v>
      </c>
      <c r="BI19" s="14">
        <f t="shared" si="1"/>
        <v>30</v>
      </c>
      <c r="BJ19" s="14">
        <f t="shared" si="1"/>
        <v>20</v>
      </c>
      <c r="BK19" s="14">
        <f t="shared" si="1"/>
        <v>28</v>
      </c>
      <c r="BL19" s="14">
        <f t="shared" si="1"/>
        <v>30</v>
      </c>
      <c r="BM19" s="14">
        <f t="shared" si="1"/>
        <v>17</v>
      </c>
      <c r="BN19" s="14">
        <f t="shared" si="1"/>
        <v>25</v>
      </c>
      <c r="BO19" s="14">
        <f t="shared" si="1"/>
        <v>23</v>
      </c>
      <c r="BP19" s="14">
        <f t="shared" si="1"/>
        <v>27</v>
      </c>
      <c r="BQ19" s="14">
        <f t="shared" si="1"/>
        <v>50</v>
      </c>
      <c r="BR19" s="14">
        <f t="shared" ref="BR19:CF19" si="2">BR18+BR17+BR16+BR15+BR14+BR13+BR12+BR11+BR10+BR9</f>
        <v>22</v>
      </c>
      <c r="BS19" s="14">
        <f t="shared" si="2"/>
        <v>19</v>
      </c>
      <c r="BT19" s="14">
        <f t="shared" si="2"/>
        <v>9</v>
      </c>
      <c r="BU19" s="14">
        <f t="shared" si="2"/>
        <v>21</v>
      </c>
      <c r="BV19" s="14">
        <f t="shared" si="2"/>
        <v>15</v>
      </c>
      <c r="BW19" s="14">
        <f t="shared" si="2"/>
        <v>14</v>
      </c>
      <c r="BX19" s="14">
        <f t="shared" si="2"/>
        <v>18</v>
      </c>
      <c r="BY19" s="14">
        <f t="shared" si="2"/>
        <v>16</v>
      </c>
      <c r="BZ19" s="14">
        <f t="shared" si="2"/>
        <v>16</v>
      </c>
      <c r="CA19" s="14">
        <f t="shared" si="2"/>
        <v>21</v>
      </c>
      <c r="CB19" s="14">
        <f t="shared" si="2"/>
        <v>17</v>
      </c>
      <c r="CC19" s="14">
        <f t="shared" si="2"/>
        <v>12</v>
      </c>
      <c r="CD19" s="14">
        <f t="shared" si="2"/>
        <v>17</v>
      </c>
      <c r="CE19" s="14">
        <f t="shared" si="2"/>
        <v>6</v>
      </c>
      <c r="CF19" s="14">
        <f t="shared" si="2"/>
        <v>22</v>
      </c>
    </row>
    <row r="20" spans="1:84" x14ac:dyDescent="0.25">
      <c r="A20" s="1"/>
      <c r="B20" s="1" t="s">
        <v>44</v>
      </c>
      <c r="C20" s="1"/>
      <c r="D20" s="1"/>
      <c r="E20" s="1">
        <f>E19/25%</f>
        <v>0</v>
      </c>
      <c r="F20" s="1">
        <f t="shared" ref="F20:BQ20" si="3">F19/25%</f>
        <v>0</v>
      </c>
      <c r="G20" s="1">
        <f t="shared" si="3"/>
        <v>0</v>
      </c>
      <c r="H20" s="1">
        <f t="shared" si="3"/>
        <v>0</v>
      </c>
      <c r="I20" s="1">
        <f t="shared" si="3"/>
        <v>0</v>
      </c>
      <c r="J20" s="1">
        <f t="shared" si="3"/>
        <v>0</v>
      </c>
      <c r="K20" s="1">
        <f t="shared" si="3"/>
        <v>0</v>
      </c>
      <c r="L20" s="1">
        <f t="shared" si="3"/>
        <v>0</v>
      </c>
      <c r="M20" s="1">
        <f t="shared" si="3"/>
        <v>0</v>
      </c>
      <c r="N20" s="1">
        <f t="shared" si="3"/>
        <v>0</v>
      </c>
      <c r="O20" s="1">
        <f t="shared" si="3"/>
        <v>0</v>
      </c>
      <c r="P20" s="1">
        <f t="shared" si="3"/>
        <v>0</v>
      </c>
      <c r="Q20" s="1">
        <f t="shared" si="3"/>
        <v>0</v>
      </c>
      <c r="R20" s="1">
        <f t="shared" si="3"/>
        <v>0</v>
      </c>
      <c r="S20" s="1">
        <f t="shared" si="3"/>
        <v>0</v>
      </c>
      <c r="T20" s="1">
        <f t="shared" si="3"/>
        <v>0</v>
      </c>
      <c r="U20" s="1">
        <f>U19/20%</f>
        <v>300</v>
      </c>
      <c r="V20" s="1">
        <f t="shared" ref="V20:AZ20" si="4">V19/20%</f>
        <v>85</v>
      </c>
      <c r="W20" s="1">
        <f t="shared" si="4"/>
        <v>130</v>
      </c>
      <c r="X20" s="1">
        <f t="shared" si="4"/>
        <v>85</v>
      </c>
      <c r="Y20" s="1">
        <f t="shared" si="4"/>
        <v>95</v>
      </c>
      <c r="Z20" s="1">
        <f t="shared" si="4"/>
        <v>105</v>
      </c>
      <c r="AA20" s="1">
        <f t="shared" si="4"/>
        <v>100</v>
      </c>
      <c r="AB20" s="1">
        <f t="shared" si="4"/>
        <v>85</v>
      </c>
      <c r="AC20" s="1">
        <f t="shared" si="4"/>
        <v>105</v>
      </c>
      <c r="AD20" s="1">
        <f t="shared" si="4"/>
        <v>110</v>
      </c>
      <c r="AE20" s="1">
        <f t="shared" si="4"/>
        <v>115</v>
      </c>
      <c r="AF20" s="1">
        <f t="shared" si="4"/>
        <v>95</v>
      </c>
      <c r="AG20" s="1">
        <f t="shared" si="4"/>
        <v>90</v>
      </c>
      <c r="AH20" s="1">
        <f t="shared" si="4"/>
        <v>80</v>
      </c>
      <c r="AI20" s="1">
        <f t="shared" si="4"/>
        <v>95</v>
      </c>
      <c r="AJ20" s="1">
        <f t="shared" si="4"/>
        <v>125</v>
      </c>
      <c r="AK20" s="1">
        <f>AK19/25%</f>
        <v>200</v>
      </c>
      <c r="AL20" s="1">
        <f t="shared" ref="AL20:AZ20" si="5">AL19/25%</f>
        <v>68</v>
      </c>
      <c r="AM20" s="1">
        <f t="shared" si="5"/>
        <v>100</v>
      </c>
      <c r="AN20" s="1">
        <f t="shared" si="5"/>
        <v>32</v>
      </c>
      <c r="AO20" s="1">
        <f t="shared" si="5"/>
        <v>64</v>
      </c>
      <c r="AP20" s="1">
        <f t="shared" si="5"/>
        <v>84</v>
      </c>
      <c r="AQ20" s="1">
        <f t="shared" si="5"/>
        <v>52</v>
      </c>
      <c r="AR20" s="1">
        <f t="shared" si="5"/>
        <v>80</v>
      </c>
      <c r="AS20" s="1">
        <f t="shared" si="5"/>
        <v>68</v>
      </c>
      <c r="AT20" s="1">
        <f t="shared" si="5"/>
        <v>48</v>
      </c>
      <c r="AU20" s="1">
        <f t="shared" si="5"/>
        <v>68</v>
      </c>
      <c r="AV20" s="1">
        <f t="shared" si="5"/>
        <v>76</v>
      </c>
      <c r="AW20" s="1">
        <f t="shared" si="5"/>
        <v>60</v>
      </c>
      <c r="AX20" s="1">
        <f t="shared" si="5"/>
        <v>60</v>
      </c>
      <c r="AY20" s="1">
        <f t="shared" si="5"/>
        <v>76</v>
      </c>
      <c r="AZ20" s="1">
        <f t="shared" si="5"/>
        <v>64</v>
      </c>
      <c r="BA20" s="1">
        <f t="shared" si="3"/>
        <v>300</v>
      </c>
      <c r="BB20" s="1">
        <f t="shared" si="3"/>
        <v>120</v>
      </c>
      <c r="BC20" s="1">
        <f t="shared" si="3"/>
        <v>132</v>
      </c>
      <c r="BD20" s="1">
        <f t="shared" si="3"/>
        <v>48</v>
      </c>
      <c r="BE20" s="1">
        <f t="shared" si="3"/>
        <v>108</v>
      </c>
      <c r="BF20" s="1">
        <f t="shared" si="3"/>
        <v>116</v>
      </c>
      <c r="BG20" s="1">
        <f t="shared" si="3"/>
        <v>72</v>
      </c>
      <c r="BH20" s="1">
        <f t="shared" si="3"/>
        <v>92</v>
      </c>
      <c r="BI20" s="1">
        <f t="shared" si="3"/>
        <v>120</v>
      </c>
      <c r="BJ20" s="1">
        <f t="shared" si="3"/>
        <v>80</v>
      </c>
      <c r="BK20" s="1">
        <f t="shared" si="3"/>
        <v>112</v>
      </c>
      <c r="BL20" s="1">
        <f t="shared" si="3"/>
        <v>120</v>
      </c>
      <c r="BM20" s="1">
        <f t="shared" si="3"/>
        <v>68</v>
      </c>
      <c r="BN20" s="1">
        <f t="shared" si="3"/>
        <v>100</v>
      </c>
      <c r="BO20" s="1">
        <f t="shared" si="3"/>
        <v>92</v>
      </c>
      <c r="BP20" s="1">
        <f t="shared" si="3"/>
        <v>108</v>
      </c>
      <c r="BQ20" s="1">
        <f t="shared" si="3"/>
        <v>200</v>
      </c>
      <c r="BR20" s="1">
        <f t="shared" ref="BR20:CF20" si="6">BR19/25%</f>
        <v>88</v>
      </c>
      <c r="BS20" s="1">
        <f t="shared" si="6"/>
        <v>76</v>
      </c>
      <c r="BT20" s="1">
        <f t="shared" si="6"/>
        <v>36</v>
      </c>
      <c r="BU20" s="1">
        <f t="shared" si="6"/>
        <v>84</v>
      </c>
      <c r="BV20" s="1">
        <f t="shared" si="6"/>
        <v>60</v>
      </c>
      <c r="BW20" s="1">
        <f t="shared" si="6"/>
        <v>56</v>
      </c>
      <c r="BX20" s="1">
        <f t="shared" si="6"/>
        <v>72</v>
      </c>
      <c r="BY20" s="1">
        <f t="shared" si="6"/>
        <v>64</v>
      </c>
      <c r="BZ20" s="1">
        <f t="shared" si="6"/>
        <v>64</v>
      </c>
      <c r="CA20" s="1">
        <f t="shared" si="6"/>
        <v>84</v>
      </c>
      <c r="CB20" s="1">
        <f t="shared" si="6"/>
        <v>68</v>
      </c>
      <c r="CC20" s="1">
        <f t="shared" si="6"/>
        <v>48</v>
      </c>
      <c r="CD20" s="1">
        <f t="shared" si="6"/>
        <v>68</v>
      </c>
      <c r="CE20" s="1">
        <f t="shared" si="6"/>
        <v>24</v>
      </c>
      <c r="CF20" s="1">
        <f t="shared" si="6"/>
        <v>88</v>
      </c>
    </row>
  </sheetData>
  <mergeCells count="37">
    <mergeCell ref="J4:S4"/>
    <mergeCell ref="A7:A8"/>
    <mergeCell ref="B7:B8"/>
    <mergeCell ref="C7:C8"/>
    <mergeCell ref="D7:D8"/>
    <mergeCell ref="I7:K7"/>
    <mergeCell ref="E7:E8"/>
    <mergeCell ref="F7:H7"/>
    <mergeCell ref="B4:H4"/>
    <mergeCell ref="L7:N7"/>
    <mergeCell ref="O7:Q7"/>
    <mergeCell ref="R7:T7"/>
    <mergeCell ref="AK7:AK8"/>
    <mergeCell ref="AL7:AN7"/>
    <mergeCell ref="AO7:AQ7"/>
    <mergeCell ref="AR7:AT7"/>
    <mergeCell ref="U7:U8"/>
    <mergeCell ref="V7:X7"/>
    <mergeCell ref="Y7:AA7"/>
    <mergeCell ref="AB7:AD7"/>
    <mergeCell ref="AE7:AG7"/>
    <mergeCell ref="BK7:BM7"/>
    <mergeCell ref="CD7:CF7"/>
    <mergeCell ref="B2:D2"/>
    <mergeCell ref="BX7:BZ7"/>
    <mergeCell ref="CA7:CC7"/>
    <mergeCell ref="BN7:BP7"/>
    <mergeCell ref="BQ7:BQ8"/>
    <mergeCell ref="BR7:BT7"/>
    <mergeCell ref="BU7:BW7"/>
    <mergeCell ref="BH7:BJ7"/>
    <mergeCell ref="AU7:AW7"/>
    <mergeCell ref="AX7:AZ7"/>
    <mergeCell ref="BA7:BA8"/>
    <mergeCell ref="BB7:BD7"/>
    <mergeCell ref="BE7:BG7"/>
    <mergeCell ref="AH7:A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30"/>
  <sheetViews>
    <sheetView topLeftCell="BR1" workbookViewId="0">
      <selection activeCell="CI18" sqref="CI18"/>
    </sheetView>
  </sheetViews>
  <sheetFormatPr defaultRowHeight="15" x14ac:dyDescent="0.25"/>
  <cols>
    <col min="1" max="1" width="5.140625" customWidth="1"/>
    <col min="2" max="3" width="16.5703125" customWidth="1"/>
  </cols>
  <sheetData>
    <row r="2" spans="1:84" x14ac:dyDescent="0.25">
      <c r="B2" s="16" t="s">
        <v>20</v>
      </c>
      <c r="C2" s="16"/>
      <c r="D2" s="16"/>
      <c r="E2" s="16"/>
      <c r="F2" s="16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</row>
    <row r="3" spans="1:84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84" ht="16.5" customHeight="1" x14ac:dyDescent="0.25">
      <c r="B4" s="20" t="s">
        <v>21</v>
      </c>
      <c r="C4" s="20"/>
      <c r="D4" s="20"/>
      <c r="E4" s="20"/>
      <c r="F4" s="20"/>
      <c r="G4" s="20"/>
      <c r="H4" s="20"/>
      <c r="I4" s="20"/>
      <c r="J4" s="5"/>
      <c r="K4" s="21" t="s">
        <v>23</v>
      </c>
      <c r="L4" s="21"/>
      <c r="M4" s="21"/>
      <c r="N4" s="21"/>
      <c r="O4" s="21"/>
      <c r="P4" s="21"/>
      <c r="Q4" s="21"/>
      <c r="R4" s="21"/>
      <c r="S4" s="21"/>
    </row>
    <row r="7" spans="1:84" ht="44.25" customHeight="1" x14ac:dyDescent="0.25">
      <c r="A7" s="19" t="s">
        <v>0</v>
      </c>
      <c r="B7" s="15" t="s">
        <v>3</v>
      </c>
      <c r="C7" s="15" t="s">
        <v>24</v>
      </c>
      <c r="D7" s="15" t="s">
        <v>6</v>
      </c>
      <c r="E7" s="18" t="s">
        <v>7</v>
      </c>
      <c r="F7" s="15" t="s">
        <v>8</v>
      </c>
      <c r="G7" s="15"/>
      <c r="H7" s="15"/>
      <c r="I7" s="15" t="s">
        <v>28</v>
      </c>
      <c r="J7" s="15"/>
      <c r="K7" s="15"/>
      <c r="L7" s="15" t="s">
        <v>9</v>
      </c>
      <c r="M7" s="15"/>
      <c r="N7" s="15"/>
      <c r="O7" s="15" t="s">
        <v>29</v>
      </c>
      <c r="P7" s="15"/>
      <c r="Q7" s="15"/>
      <c r="R7" s="15" t="s">
        <v>11</v>
      </c>
      <c r="S7" s="15"/>
      <c r="T7" s="15"/>
      <c r="U7" s="18" t="s">
        <v>12</v>
      </c>
      <c r="V7" s="15" t="s">
        <v>8</v>
      </c>
      <c r="W7" s="15"/>
      <c r="X7" s="15"/>
      <c r="Y7" s="15" t="s">
        <v>28</v>
      </c>
      <c r="Z7" s="15"/>
      <c r="AA7" s="15"/>
      <c r="AB7" s="15" t="s">
        <v>9</v>
      </c>
      <c r="AC7" s="15"/>
      <c r="AD7" s="15"/>
      <c r="AE7" s="15" t="s">
        <v>29</v>
      </c>
      <c r="AF7" s="15"/>
      <c r="AG7" s="15"/>
      <c r="AH7" s="15" t="s">
        <v>11</v>
      </c>
      <c r="AI7" s="15"/>
      <c r="AJ7" s="15"/>
      <c r="AK7" s="17" t="s">
        <v>13</v>
      </c>
      <c r="AL7" s="15" t="s">
        <v>8</v>
      </c>
      <c r="AM7" s="15"/>
      <c r="AN7" s="15"/>
      <c r="AO7" s="15" t="s">
        <v>28</v>
      </c>
      <c r="AP7" s="15"/>
      <c r="AQ7" s="15"/>
      <c r="AR7" s="15" t="s">
        <v>14</v>
      </c>
      <c r="AS7" s="15"/>
      <c r="AT7" s="15"/>
      <c r="AU7" s="15" t="s">
        <v>29</v>
      </c>
      <c r="AV7" s="15"/>
      <c r="AW7" s="15"/>
      <c r="AX7" s="15" t="s">
        <v>11</v>
      </c>
      <c r="AY7" s="15"/>
      <c r="AZ7" s="15"/>
      <c r="BA7" s="17" t="s">
        <v>15</v>
      </c>
      <c r="BB7" s="15" t="s">
        <v>8</v>
      </c>
      <c r="BC7" s="15"/>
      <c r="BD7" s="15"/>
      <c r="BE7" s="15" t="s">
        <v>28</v>
      </c>
      <c r="BF7" s="15"/>
      <c r="BG7" s="15"/>
      <c r="BH7" s="15" t="s">
        <v>14</v>
      </c>
      <c r="BI7" s="15"/>
      <c r="BJ7" s="15"/>
      <c r="BK7" s="15" t="s">
        <v>29</v>
      </c>
      <c r="BL7" s="15"/>
      <c r="BM7" s="15"/>
      <c r="BN7" s="15" t="s">
        <v>11</v>
      </c>
      <c r="BO7" s="15"/>
      <c r="BP7" s="15"/>
      <c r="BQ7" s="17" t="s">
        <v>16</v>
      </c>
      <c r="BR7" s="15" t="s">
        <v>8</v>
      </c>
      <c r="BS7" s="15"/>
      <c r="BT7" s="15"/>
      <c r="BU7" s="15" t="s">
        <v>28</v>
      </c>
      <c r="BV7" s="15"/>
      <c r="BW7" s="15"/>
      <c r="BX7" s="15" t="s">
        <v>14</v>
      </c>
      <c r="BY7" s="15"/>
      <c r="BZ7" s="15"/>
      <c r="CA7" s="15" t="s">
        <v>29</v>
      </c>
      <c r="CB7" s="15"/>
      <c r="CC7" s="15"/>
      <c r="CD7" s="15" t="s">
        <v>11</v>
      </c>
      <c r="CE7" s="15"/>
      <c r="CF7" s="15"/>
    </row>
    <row r="8" spans="1:84" ht="120" x14ac:dyDescent="0.25">
      <c r="A8" s="19"/>
      <c r="B8" s="15"/>
      <c r="C8" s="15"/>
      <c r="D8" s="15"/>
      <c r="E8" s="18"/>
      <c r="F8" s="6" t="s">
        <v>17</v>
      </c>
      <c r="G8" s="6" t="s">
        <v>18</v>
      </c>
      <c r="H8" s="6" t="s">
        <v>19</v>
      </c>
      <c r="I8" s="6" t="s">
        <v>17</v>
      </c>
      <c r="J8" s="6" t="s">
        <v>18</v>
      </c>
      <c r="K8" s="6" t="s">
        <v>19</v>
      </c>
      <c r="L8" s="6" t="s">
        <v>17</v>
      </c>
      <c r="M8" s="6" t="s">
        <v>18</v>
      </c>
      <c r="N8" s="6" t="s">
        <v>19</v>
      </c>
      <c r="O8" s="6" t="s">
        <v>17</v>
      </c>
      <c r="P8" s="6" t="s">
        <v>18</v>
      </c>
      <c r="Q8" s="6" t="s">
        <v>19</v>
      </c>
      <c r="R8" s="6" t="s">
        <v>17</v>
      </c>
      <c r="S8" s="6" t="s">
        <v>18</v>
      </c>
      <c r="T8" s="6" t="s">
        <v>19</v>
      </c>
      <c r="U8" s="18"/>
      <c r="V8" s="6" t="s">
        <v>17</v>
      </c>
      <c r="W8" s="6" t="s">
        <v>18</v>
      </c>
      <c r="X8" s="6" t="s">
        <v>19</v>
      </c>
      <c r="Y8" s="6" t="s">
        <v>17</v>
      </c>
      <c r="Z8" s="6" t="s">
        <v>18</v>
      </c>
      <c r="AA8" s="6" t="s">
        <v>19</v>
      </c>
      <c r="AB8" s="6" t="s">
        <v>17</v>
      </c>
      <c r="AC8" s="6" t="s">
        <v>18</v>
      </c>
      <c r="AD8" s="6" t="s">
        <v>19</v>
      </c>
      <c r="AE8" s="6" t="s">
        <v>17</v>
      </c>
      <c r="AF8" s="6" t="s">
        <v>18</v>
      </c>
      <c r="AG8" s="6" t="s">
        <v>19</v>
      </c>
      <c r="AH8" s="6" t="s">
        <v>17</v>
      </c>
      <c r="AI8" s="6" t="s">
        <v>18</v>
      </c>
      <c r="AJ8" s="6" t="s">
        <v>19</v>
      </c>
      <c r="AK8" s="17"/>
      <c r="AL8" s="6" t="s">
        <v>17</v>
      </c>
      <c r="AM8" s="6" t="s">
        <v>18</v>
      </c>
      <c r="AN8" s="6" t="s">
        <v>19</v>
      </c>
      <c r="AO8" s="6" t="s">
        <v>17</v>
      </c>
      <c r="AP8" s="6" t="s">
        <v>18</v>
      </c>
      <c r="AQ8" s="6" t="s">
        <v>19</v>
      </c>
      <c r="AR8" s="6" t="s">
        <v>17</v>
      </c>
      <c r="AS8" s="6" t="s">
        <v>18</v>
      </c>
      <c r="AT8" s="6" t="s">
        <v>19</v>
      </c>
      <c r="AU8" s="6" t="s">
        <v>17</v>
      </c>
      <c r="AV8" s="6" t="s">
        <v>18</v>
      </c>
      <c r="AW8" s="6" t="s">
        <v>19</v>
      </c>
      <c r="AX8" s="6" t="s">
        <v>17</v>
      </c>
      <c r="AY8" s="6" t="s">
        <v>18</v>
      </c>
      <c r="AZ8" s="6" t="s">
        <v>19</v>
      </c>
      <c r="BA8" s="17"/>
      <c r="BB8" s="6" t="s">
        <v>17</v>
      </c>
      <c r="BC8" s="6" t="s">
        <v>18</v>
      </c>
      <c r="BD8" s="6" t="s">
        <v>19</v>
      </c>
      <c r="BE8" s="6" t="s">
        <v>17</v>
      </c>
      <c r="BF8" s="6" t="s">
        <v>18</v>
      </c>
      <c r="BG8" s="6" t="s">
        <v>19</v>
      </c>
      <c r="BH8" s="6" t="s">
        <v>17</v>
      </c>
      <c r="BI8" s="6" t="s">
        <v>18</v>
      </c>
      <c r="BJ8" s="6" t="s">
        <v>19</v>
      </c>
      <c r="BK8" s="6" t="s">
        <v>17</v>
      </c>
      <c r="BL8" s="6" t="s">
        <v>18</v>
      </c>
      <c r="BM8" s="6" t="s">
        <v>19</v>
      </c>
      <c r="BN8" s="6" t="s">
        <v>17</v>
      </c>
      <c r="BO8" s="6" t="s">
        <v>18</v>
      </c>
      <c r="BP8" s="6" t="s">
        <v>19</v>
      </c>
      <c r="BQ8" s="17"/>
      <c r="BR8" s="6" t="s">
        <v>17</v>
      </c>
      <c r="BS8" s="6" t="s">
        <v>18</v>
      </c>
      <c r="BT8" s="6" t="s">
        <v>19</v>
      </c>
      <c r="BU8" s="6" t="s">
        <v>17</v>
      </c>
      <c r="BV8" s="6" t="s">
        <v>18</v>
      </c>
      <c r="BW8" s="6" t="s">
        <v>19</v>
      </c>
      <c r="BX8" s="6" t="s">
        <v>17</v>
      </c>
      <c r="BY8" s="6" t="s">
        <v>18</v>
      </c>
      <c r="BZ8" s="6" t="s">
        <v>19</v>
      </c>
      <c r="CA8" s="6" t="s">
        <v>17</v>
      </c>
      <c r="CB8" s="6" t="s">
        <v>18</v>
      </c>
      <c r="CC8" s="6" t="s">
        <v>19</v>
      </c>
      <c r="CD8" s="6" t="s">
        <v>17</v>
      </c>
      <c r="CE8" s="6" t="s">
        <v>18</v>
      </c>
      <c r="CF8" s="6" t="s">
        <v>19</v>
      </c>
    </row>
    <row r="9" spans="1:8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spans="1:8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spans="1:8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spans="1:8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spans="1:8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</sheetData>
  <mergeCells count="37">
    <mergeCell ref="R7:T7"/>
    <mergeCell ref="B2:F2"/>
    <mergeCell ref="B4:I4"/>
    <mergeCell ref="K4:S4"/>
    <mergeCell ref="A7:A8"/>
    <mergeCell ref="B7:B8"/>
    <mergeCell ref="C7:C8"/>
    <mergeCell ref="D7:D8"/>
    <mergeCell ref="E7:E8"/>
    <mergeCell ref="F7:H7"/>
    <mergeCell ref="I7:K7"/>
    <mergeCell ref="L7:N7"/>
    <mergeCell ref="O7:Q7"/>
    <mergeCell ref="AK7:AK8"/>
    <mergeCell ref="U7:U8"/>
    <mergeCell ref="V7:X7"/>
    <mergeCell ref="Y7:AA7"/>
    <mergeCell ref="AB7:AD7"/>
    <mergeCell ref="AE7:AG7"/>
    <mergeCell ref="AH7:AJ7"/>
    <mergeCell ref="BA7:BA8"/>
    <mergeCell ref="AL7:AN7"/>
    <mergeCell ref="AO7:AQ7"/>
    <mergeCell ref="AR7:AT7"/>
    <mergeCell ref="AU7:AW7"/>
    <mergeCell ref="AX7:AZ7"/>
    <mergeCell ref="BQ7:BQ8"/>
    <mergeCell ref="BB7:BD7"/>
    <mergeCell ref="BE7:BG7"/>
    <mergeCell ref="BH7:BJ7"/>
    <mergeCell ref="BK7:BM7"/>
    <mergeCell ref="BN7:BP7"/>
    <mergeCell ref="CD7:CF7"/>
    <mergeCell ref="BR7:BT7"/>
    <mergeCell ref="BU7:BW7"/>
    <mergeCell ref="BX7:BZ7"/>
    <mergeCell ref="CA7:C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32"/>
  <sheetViews>
    <sheetView workbookViewId="0">
      <selection activeCell="BS22" sqref="BS22"/>
    </sheetView>
  </sheetViews>
  <sheetFormatPr defaultRowHeight="15" x14ac:dyDescent="0.25"/>
  <cols>
    <col min="2" max="2" width="17.28515625" customWidth="1"/>
    <col min="3" max="3" width="21.85546875" customWidth="1"/>
  </cols>
  <sheetData>
    <row r="2" spans="1:96" x14ac:dyDescent="0.25">
      <c r="B2" s="16" t="s">
        <v>25</v>
      </c>
      <c r="C2" s="16"/>
      <c r="D2" s="16"/>
      <c r="E2" s="16"/>
      <c r="F2" s="16"/>
      <c r="G2" s="16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96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96" ht="13.5" customHeight="1" x14ac:dyDescent="0.25">
      <c r="B4" s="20" t="s">
        <v>26</v>
      </c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/>
      <c r="R4" s="21"/>
    </row>
    <row r="6" spans="1:96" ht="38.25" customHeight="1" x14ac:dyDescent="0.25">
      <c r="A6" s="19" t="s">
        <v>0</v>
      </c>
      <c r="B6" s="15" t="s">
        <v>22</v>
      </c>
      <c r="C6" s="15" t="s">
        <v>27</v>
      </c>
      <c r="D6" s="15" t="s">
        <v>6</v>
      </c>
      <c r="E6" s="18" t="s">
        <v>7</v>
      </c>
      <c r="F6" s="15" t="s">
        <v>8</v>
      </c>
      <c r="G6" s="15"/>
      <c r="H6" s="15"/>
      <c r="I6" s="15" t="s">
        <v>28</v>
      </c>
      <c r="J6" s="15"/>
      <c r="K6" s="15"/>
      <c r="L6" s="15" t="s">
        <v>9</v>
      </c>
      <c r="M6" s="15"/>
      <c r="N6" s="15"/>
      <c r="O6" s="15" t="s">
        <v>10</v>
      </c>
      <c r="P6" s="15"/>
      <c r="Q6" s="15"/>
      <c r="R6" s="15" t="s">
        <v>11</v>
      </c>
      <c r="S6" s="15"/>
      <c r="T6" s="15"/>
      <c r="U6" s="18" t="s">
        <v>12</v>
      </c>
      <c r="V6" s="15" t="s">
        <v>8</v>
      </c>
      <c r="W6" s="15"/>
      <c r="X6" s="15"/>
      <c r="Y6" s="15" t="s">
        <v>1</v>
      </c>
      <c r="Z6" s="15"/>
      <c r="AA6" s="15"/>
      <c r="AB6" s="15" t="s">
        <v>9</v>
      </c>
      <c r="AC6" s="15"/>
      <c r="AD6" s="15"/>
      <c r="AE6" s="15" t="s">
        <v>29</v>
      </c>
      <c r="AF6" s="15"/>
      <c r="AG6" s="15"/>
      <c r="AH6" s="15" t="s">
        <v>11</v>
      </c>
      <c r="AI6" s="15"/>
      <c r="AJ6" s="15"/>
      <c r="AK6" s="17" t="s">
        <v>13</v>
      </c>
      <c r="AL6" s="15" t="s">
        <v>8</v>
      </c>
      <c r="AM6" s="15"/>
      <c r="AN6" s="15"/>
      <c r="AO6" s="15" t="s">
        <v>28</v>
      </c>
      <c r="AP6" s="15"/>
      <c r="AQ6" s="15"/>
      <c r="AR6" s="15" t="s">
        <v>14</v>
      </c>
      <c r="AS6" s="15"/>
      <c r="AT6" s="15"/>
      <c r="AU6" s="15" t="s">
        <v>29</v>
      </c>
      <c r="AV6" s="15"/>
      <c r="AW6" s="15"/>
      <c r="AX6" s="15" t="s">
        <v>11</v>
      </c>
      <c r="AY6" s="15"/>
      <c r="AZ6" s="15"/>
      <c r="BA6" s="17" t="s">
        <v>15</v>
      </c>
      <c r="BB6" s="15" t="s">
        <v>8</v>
      </c>
      <c r="BC6" s="15"/>
      <c r="BD6" s="15"/>
      <c r="BE6" s="15" t="s">
        <v>28</v>
      </c>
      <c r="BF6" s="15"/>
      <c r="BG6" s="15"/>
      <c r="BH6" s="15" t="s">
        <v>14</v>
      </c>
      <c r="BI6" s="15"/>
      <c r="BJ6" s="15"/>
      <c r="BK6" s="15" t="s">
        <v>29</v>
      </c>
      <c r="BL6" s="15"/>
      <c r="BM6" s="15"/>
      <c r="BN6" s="15" t="s">
        <v>11</v>
      </c>
      <c r="BO6" s="15"/>
      <c r="BP6" s="15"/>
      <c r="BQ6" s="17" t="s">
        <v>16</v>
      </c>
      <c r="BR6" s="15" t="s">
        <v>8</v>
      </c>
      <c r="BS6" s="15"/>
      <c r="BT6" s="15"/>
      <c r="BU6" s="15" t="s">
        <v>28</v>
      </c>
      <c r="BV6" s="15"/>
      <c r="BW6" s="15"/>
      <c r="BX6" s="15" t="s">
        <v>14</v>
      </c>
      <c r="BY6" s="15"/>
      <c r="BZ6" s="15"/>
      <c r="CA6" s="15" t="s">
        <v>29</v>
      </c>
      <c r="CB6" s="15"/>
      <c r="CC6" s="15"/>
      <c r="CD6" s="15" t="s">
        <v>11</v>
      </c>
      <c r="CE6" s="15"/>
      <c r="CF6" s="15"/>
    </row>
    <row r="7" spans="1:96" ht="120" x14ac:dyDescent="0.25">
      <c r="A7" s="19"/>
      <c r="B7" s="15"/>
      <c r="C7" s="15"/>
      <c r="D7" s="15"/>
      <c r="E7" s="18"/>
      <c r="F7" s="6" t="s">
        <v>17</v>
      </c>
      <c r="G7" s="6" t="s">
        <v>18</v>
      </c>
      <c r="H7" s="6" t="s">
        <v>19</v>
      </c>
      <c r="I7" s="6" t="s">
        <v>17</v>
      </c>
      <c r="J7" s="6" t="s">
        <v>18</v>
      </c>
      <c r="K7" s="6" t="s">
        <v>19</v>
      </c>
      <c r="L7" s="6" t="s">
        <v>17</v>
      </c>
      <c r="M7" s="6" t="s">
        <v>18</v>
      </c>
      <c r="N7" s="6" t="s">
        <v>19</v>
      </c>
      <c r="O7" s="6" t="s">
        <v>17</v>
      </c>
      <c r="P7" s="6" t="s">
        <v>18</v>
      </c>
      <c r="Q7" s="6" t="s">
        <v>19</v>
      </c>
      <c r="R7" s="6" t="s">
        <v>17</v>
      </c>
      <c r="S7" s="6" t="s">
        <v>18</v>
      </c>
      <c r="T7" s="6" t="s">
        <v>19</v>
      </c>
      <c r="U7" s="18"/>
      <c r="V7" s="6" t="s">
        <v>17</v>
      </c>
      <c r="W7" s="6" t="s">
        <v>18</v>
      </c>
      <c r="X7" s="6" t="s">
        <v>19</v>
      </c>
      <c r="Y7" s="6" t="s">
        <v>17</v>
      </c>
      <c r="Z7" s="6" t="s">
        <v>18</v>
      </c>
      <c r="AA7" s="6" t="s">
        <v>19</v>
      </c>
      <c r="AB7" s="6" t="s">
        <v>17</v>
      </c>
      <c r="AC7" s="6" t="s">
        <v>18</v>
      </c>
      <c r="AD7" s="6" t="s">
        <v>19</v>
      </c>
      <c r="AE7" s="6" t="s">
        <v>17</v>
      </c>
      <c r="AF7" s="6" t="s">
        <v>18</v>
      </c>
      <c r="AG7" s="6" t="s">
        <v>19</v>
      </c>
      <c r="AH7" s="6" t="s">
        <v>17</v>
      </c>
      <c r="AI7" s="6" t="s">
        <v>18</v>
      </c>
      <c r="AJ7" s="6" t="s">
        <v>19</v>
      </c>
      <c r="AK7" s="17"/>
      <c r="AL7" s="6" t="s">
        <v>17</v>
      </c>
      <c r="AM7" s="6" t="s">
        <v>18</v>
      </c>
      <c r="AN7" s="6" t="s">
        <v>19</v>
      </c>
      <c r="AO7" s="6" t="s">
        <v>17</v>
      </c>
      <c r="AP7" s="6" t="s">
        <v>18</v>
      </c>
      <c r="AQ7" s="6" t="s">
        <v>19</v>
      </c>
      <c r="AR7" s="6" t="s">
        <v>17</v>
      </c>
      <c r="AS7" s="6" t="s">
        <v>18</v>
      </c>
      <c r="AT7" s="6" t="s">
        <v>19</v>
      </c>
      <c r="AU7" s="6" t="s">
        <v>17</v>
      </c>
      <c r="AV7" s="6" t="s">
        <v>18</v>
      </c>
      <c r="AW7" s="6" t="s">
        <v>19</v>
      </c>
      <c r="AX7" s="6" t="s">
        <v>17</v>
      </c>
      <c r="AY7" s="6" t="s">
        <v>18</v>
      </c>
      <c r="AZ7" s="6" t="s">
        <v>19</v>
      </c>
      <c r="BA7" s="17"/>
      <c r="BB7" s="6" t="s">
        <v>17</v>
      </c>
      <c r="BC7" s="6" t="s">
        <v>18</v>
      </c>
      <c r="BD7" s="6" t="s">
        <v>19</v>
      </c>
      <c r="BE7" s="6" t="s">
        <v>17</v>
      </c>
      <c r="BF7" s="6" t="s">
        <v>18</v>
      </c>
      <c r="BG7" s="6" t="s">
        <v>19</v>
      </c>
      <c r="BH7" s="6" t="s">
        <v>17</v>
      </c>
      <c r="BI7" s="6" t="s">
        <v>18</v>
      </c>
      <c r="BJ7" s="6" t="s">
        <v>19</v>
      </c>
      <c r="BK7" s="6" t="s">
        <v>17</v>
      </c>
      <c r="BL7" s="6" t="s">
        <v>18</v>
      </c>
      <c r="BM7" s="6" t="s">
        <v>19</v>
      </c>
      <c r="BN7" s="6" t="s">
        <v>17</v>
      </c>
      <c r="BO7" s="6" t="s">
        <v>18</v>
      </c>
      <c r="BP7" s="6" t="s">
        <v>19</v>
      </c>
      <c r="BQ7" s="17"/>
      <c r="BR7" s="6" t="s">
        <v>17</v>
      </c>
      <c r="BS7" s="6" t="s">
        <v>18</v>
      </c>
      <c r="BT7" s="6" t="s">
        <v>19</v>
      </c>
      <c r="BU7" s="6" t="s">
        <v>17</v>
      </c>
      <c r="BV7" s="6" t="s">
        <v>18</v>
      </c>
      <c r="BW7" s="6" t="s">
        <v>19</v>
      </c>
      <c r="BX7" s="6" t="s">
        <v>17</v>
      </c>
      <c r="BY7" s="6" t="s">
        <v>18</v>
      </c>
      <c r="BZ7" s="6" t="s">
        <v>19</v>
      </c>
      <c r="CA7" s="6" t="s">
        <v>17</v>
      </c>
      <c r="CB7" s="6" t="s">
        <v>18</v>
      </c>
      <c r="CC7" s="6" t="s">
        <v>19</v>
      </c>
      <c r="CD7" s="6" t="s">
        <v>17</v>
      </c>
      <c r="CE7" s="6" t="s">
        <v>18</v>
      </c>
      <c r="CF7" s="6" t="s">
        <v>19</v>
      </c>
    </row>
    <row r="8" spans="1:9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</sheetData>
  <mergeCells count="37">
    <mergeCell ref="B2:G2"/>
    <mergeCell ref="B4:K4"/>
    <mergeCell ref="L4:R4"/>
    <mergeCell ref="A6:A7"/>
    <mergeCell ref="B6:B7"/>
    <mergeCell ref="C6:C7"/>
    <mergeCell ref="D6:D7"/>
    <mergeCell ref="E6:E7"/>
    <mergeCell ref="F6:H6"/>
    <mergeCell ref="I6:K6"/>
    <mergeCell ref="L6:N6"/>
    <mergeCell ref="O6:Q6"/>
    <mergeCell ref="R6:T6"/>
    <mergeCell ref="U6:U7"/>
    <mergeCell ref="V6:X6"/>
    <mergeCell ref="Y6:AA6"/>
    <mergeCell ref="AB6:AD6"/>
    <mergeCell ref="AE6:AG6"/>
    <mergeCell ref="AH6:AJ6"/>
    <mergeCell ref="AK6:AK7"/>
    <mergeCell ref="AL6:AN6"/>
    <mergeCell ref="AO6:AQ6"/>
    <mergeCell ref="AR6:AT6"/>
    <mergeCell ref="AU6:AW6"/>
    <mergeCell ref="AX6:AZ6"/>
    <mergeCell ref="BA6:BA7"/>
    <mergeCell ref="BB6:BD6"/>
    <mergeCell ref="BE6:BG6"/>
    <mergeCell ref="CD6:CF6"/>
    <mergeCell ref="BH6:BJ6"/>
    <mergeCell ref="BK6:BM6"/>
    <mergeCell ref="CA6:CC6"/>
    <mergeCell ref="BN6:BP6"/>
    <mergeCell ref="BQ6:BQ7"/>
    <mergeCell ref="BR6:BT6"/>
    <mergeCell ref="BU6:BW6"/>
    <mergeCell ref="BX6:BZ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МДҰ әдіскердің жинағы</vt:lpstr>
      <vt:lpstr>Аудандық ББ әдіскерінің жинағы</vt:lpstr>
      <vt:lpstr>Облыстық ББ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2023-06-23T08:10:00Z</dcterms:modified>
</cp:coreProperties>
</file>