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022-2023 ж\"/>
    </mc:Choice>
  </mc:AlternateContent>
  <bookViews>
    <workbookView xWindow="0" yWindow="0" windowWidth="20490" windowHeight="715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6" l="1"/>
  <c r="B20" i="16" s="1"/>
  <c r="C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N20" i="16" l="1"/>
  <c r="F20" i="16"/>
  <c r="J20" i="16"/>
  <c r="G20" i="16"/>
  <c r="K20" i="16"/>
  <c r="O20" i="16"/>
  <c r="D20" i="16"/>
  <c r="C20" i="16"/>
  <c r="H20" i="16"/>
  <c r="L20" i="16"/>
  <c r="P20" i="16"/>
  <c r="E20" i="16"/>
  <c r="I20" i="16"/>
  <c r="M20" i="16"/>
  <c r="Q20" i="16"/>
  <c r="E18" i="11" l="1"/>
  <c r="D18" i="13"/>
  <c r="Q19" i="13" s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<sst xmlns="http://schemas.openxmlformats.org/spreadsheetml/2006/main" count="183" uniqueCount="33">
  <si>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</si>
  <si>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</si>
  <si>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</si>
  <si>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</si>
  <si>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</si>
  <si>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</si>
  <si>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</si>
  <si>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</si>
  <si>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</si>
  <si>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</si>
  <si>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</si>
  <si>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</si>
  <si>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</si>
  <si>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</si>
  <si>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</si>
  <si>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</si>
  <si>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</si>
  <si>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</si>
  <si>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</si>
  <si>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</si>
  <si>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</si>
  <si>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МДҰ атау: №9 "Бәйтерек" бөбекжайы жедел басқару құқығындағы МКҚК</t>
  </si>
  <si>
    <t>Әдіскерінің аты-жөні: Душатова Феруза Азатовна</t>
  </si>
  <si>
    <t>"Күншуақ" кіші топ</t>
  </si>
  <si>
    <t>"Таңшолпан" мектепалды топ</t>
  </si>
  <si>
    <t>"Балауса" ортаңғы топ</t>
  </si>
  <si>
    <t>"Жұлдыз" ересек топ</t>
  </si>
  <si>
    <t>"Балдырған" кіші топ</t>
  </si>
  <si>
    <t>"Қарлығаш" ортаңғы топ</t>
  </si>
  <si>
    <t>"Бәйтерек" мектепалды топ</t>
  </si>
  <si>
    <t>"Құлыншақ" ересек топ</t>
  </si>
  <si>
    <t>"Гүлдер" ересек топ</t>
  </si>
  <si>
    <t xml:space="preserve">"Балапан" кіші тобы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</si>
</sst>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/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2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14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28.25" customHeight="1" x14ac:dyDescent="0.25">
      <c r="A8" s="37"/>
      <c r="B8" s="31"/>
      <c r="C8" s="31"/>
      <c r="D8" s="31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2" t="s">
        <v>1</v>
      </c>
      <c r="B14" s="33"/>
      <c r="C14" s="34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30" t="s">
        <v>11</v>
      </c>
      <c r="B15" s="30"/>
      <c r="C15" s="30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16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2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14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26.75" customHeight="1" x14ac:dyDescent="0.25">
      <c r="A8" s="37"/>
      <c r="B8" s="31"/>
      <c r="C8" s="31"/>
      <c r="D8" s="31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2" t="s">
        <v>1</v>
      </c>
      <c r="B15" s="33"/>
      <c r="C15" s="34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8" t="s">
        <v>11</v>
      </c>
      <c r="B16" s="39"/>
      <c r="C16" s="39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E7" workbookViewId="0">
      <selection activeCell="E8" sqref="E8:S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2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14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15.5" customHeight="1" x14ac:dyDescent="0.25">
      <c r="A8" s="37"/>
      <c r="B8" s="31"/>
      <c r="C8" s="31"/>
      <c r="D8" s="31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32" t="s">
        <v>1</v>
      </c>
      <c r="B18" s="33"/>
      <c r="C18" s="34"/>
      <c r="D18" s="14">
        <f t="shared" ref="D18:S18" si="0">SUM(D9:D17)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 x14ac:dyDescent="0.25">
      <c r="A19" s="38" t="s">
        <v>11</v>
      </c>
      <c r="B19" s="39"/>
      <c r="C19" s="39"/>
      <c r="D19" s="23" t="e">
        <f>D18*100/D18</f>
        <v>#DIV/0!</v>
      </c>
      <c r="E19" s="18" t="e">
        <f>E18*100/D18</f>
        <v>#DIV/0!</v>
      </c>
      <c r="F19" s="18" t="e">
        <f>F18*100/D18</f>
        <v>#DIV/0!</v>
      </c>
      <c r="G19" s="18" t="e">
        <f>G18*100/D18</f>
        <v>#DIV/0!</v>
      </c>
      <c r="H19" s="18" t="e">
        <f>H18*100/D18</f>
        <v>#DIV/0!</v>
      </c>
      <c r="I19" s="18" t="e">
        <f>I18*100/D18</f>
        <v>#DIV/0!</v>
      </c>
      <c r="J19" s="18" t="e">
        <f>J18*100/D18</f>
        <v>#DIV/0!</v>
      </c>
      <c r="K19" s="18" t="e">
        <f>K18*100/D18</f>
        <v>#DIV/0!</v>
      </c>
      <c r="L19" s="18" t="e">
        <f>L18*100/D18</f>
        <v>#DIV/0!</v>
      </c>
      <c r="M19" s="18" t="e">
        <f>M18*100/D18</f>
        <v>#DIV/0!</v>
      </c>
      <c r="N19" s="18" t="e">
        <f>N18*100/D18</f>
        <v>#DIV/0!</v>
      </c>
      <c r="O19" s="18" t="e">
        <f>O18*100/D18</f>
        <v>#DIV/0!</v>
      </c>
      <c r="P19" s="18" t="e">
        <f>P18*100/D18</f>
        <v>#DIV/0!</v>
      </c>
      <c r="Q19" s="18" t="e">
        <f>Q18*100/D18</f>
        <v>#DIV/0!</v>
      </c>
      <c r="R19" s="18" t="e">
        <f>R18*100/D18</f>
        <v>#DIV/0!</v>
      </c>
      <c r="S19" s="18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E7" workbookViewId="0">
      <selection activeCell="E8" sqref="E8:S8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2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14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14.75" customHeight="1" x14ac:dyDescent="0.25">
      <c r="A8" s="37"/>
      <c r="B8" s="31"/>
      <c r="C8" s="31"/>
      <c r="D8" s="31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32" t="s">
        <v>1</v>
      </c>
      <c r="B17" s="33"/>
      <c r="C17" s="34"/>
      <c r="D17" s="14">
        <f t="shared" ref="D17:S17" si="0">SUM(D9:D16)</f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</row>
    <row r="18" spans="1:19" ht="21.75" customHeight="1" x14ac:dyDescent="0.25">
      <c r="A18" s="38" t="s">
        <v>11</v>
      </c>
      <c r="B18" s="39"/>
      <c r="C18" s="39"/>
      <c r="D18" s="23" t="e">
        <f>D17*100/D17</f>
        <v>#DIV/0!</v>
      </c>
      <c r="E18" s="18" t="e">
        <f>E17*100/D17</f>
        <v>#DIV/0!</v>
      </c>
      <c r="F18" s="18" t="e">
        <f>F17*100/D17</f>
        <v>#DIV/0!</v>
      </c>
      <c r="G18" s="18" t="e">
        <f>G17*100/D17</f>
        <v>#DIV/0!</v>
      </c>
      <c r="H18" s="18" t="e">
        <f>H17*100/D17</f>
        <v>#DIV/0!</v>
      </c>
      <c r="I18" s="18" t="e">
        <f>I17*100/D17</f>
        <v>#DIV/0!</v>
      </c>
      <c r="J18" s="18" t="e">
        <f>J17*100/D17</f>
        <v>#DIV/0!</v>
      </c>
      <c r="K18" s="18" t="e">
        <f>K17*100/D17</f>
        <v>#DIV/0!</v>
      </c>
      <c r="L18" s="18" t="e">
        <f>L17*100/D17</f>
        <v>#DIV/0!</v>
      </c>
      <c r="M18" s="18" t="e">
        <f>M17*100/D17</f>
        <v>#DIV/0!</v>
      </c>
      <c r="N18" s="18" t="e">
        <f>N17*100/D17</f>
        <v>#DIV/0!</v>
      </c>
      <c r="O18" s="18" t="e">
        <f>O17*100/D17</f>
        <v>#DIV/0!</v>
      </c>
      <c r="P18" s="18" t="e">
        <f>P17*100/D17</f>
        <v>#DIV/0!</v>
      </c>
      <c r="Q18" s="18" t="e">
        <f>Q17*100/D17</f>
        <v>#DIV/0!</v>
      </c>
      <c r="R18" s="18" t="e">
        <f>R17*100/D17</f>
        <v>#DIV/0!</v>
      </c>
      <c r="S18" s="18" t="e">
        <f>S17*100/D17</f>
        <v>#DIV/0!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D1" workbookViewId="0">
      <selection activeCell="L13" sqref="L1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2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14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26.75" customHeight="1" x14ac:dyDescent="0.25">
      <c r="A8" s="37"/>
      <c r="B8" s="31"/>
      <c r="C8" s="31"/>
      <c r="D8" s="31"/>
      <c r="E8" s="6" t="s">
        <v>18</v>
      </c>
      <c r="F8" s="6" t="s">
        <v>19</v>
      </c>
      <c r="G8" s="6" t="s">
        <v>20</v>
      </c>
      <c r="H8" s="6" t="s">
        <v>18</v>
      </c>
      <c r="I8" s="6" t="s">
        <v>19</v>
      </c>
      <c r="J8" s="6" t="s">
        <v>20</v>
      </c>
      <c r="K8" s="6" t="s">
        <v>18</v>
      </c>
      <c r="L8" s="6" t="s">
        <v>19</v>
      </c>
      <c r="M8" s="6" t="s">
        <v>20</v>
      </c>
      <c r="N8" s="6" t="s">
        <v>18</v>
      </c>
      <c r="O8" s="6" t="s">
        <v>19</v>
      </c>
      <c r="P8" s="6" t="s">
        <v>20</v>
      </c>
      <c r="Q8" s="6" t="s">
        <v>18</v>
      </c>
      <c r="R8" s="6" t="s">
        <v>19</v>
      </c>
      <c r="S8" s="6" t="s">
        <v>20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2" t="s">
        <v>1</v>
      </c>
      <c r="B18" s="33"/>
      <c r="C18" s="34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38" t="s">
        <v>11</v>
      </c>
      <c r="B19" s="39"/>
      <c r="C19" s="39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4" workbookViewId="0">
      <selection activeCell="A9" sqref="A9"/>
    </sheetView>
  </sheetViews>
  <sheetFormatPr defaultRowHeight="15" x14ac:dyDescent="0.25"/>
  <cols>
    <col min="1" max="1" width="31.85546875" customWidth="1"/>
    <col min="2" max="2" width="9.5703125" bestFit="1" customWidth="1"/>
    <col min="3" max="17" width="9.28515625" bestFit="1" customWidth="1"/>
  </cols>
  <sheetData>
    <row r="1" spans="1:17" x14ac:dyDescent="0.25">
      <c r="N1" s="40" t="s">
        <v>13</v>
      </c>
      <c r="O1" s="40"/>
    </row>
    <row r="2" spans="1:17" ht="15.75" x14ac:dyDescent="0.25">
      <c r="A2" s="8" t="s">
        <v>15</v>
      </c>
      <c r="B2" s="8"/>
      <c r="C2" s="2"/>
      <c r="E2" s="25"/>
      <c r="F2" s="25"/>
      <c r="G2" s="27" t="s">
        <v>21</v>
      </c>
      <c r="H2" s="27"/>
      <c r="I2" s="27"/>
      <c r="J2" s="27"/>
      <c r="K2" s="27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6" t="s">
        <v>22</v>
      </c>
      <c r="H4" s="36"/>
      <c r="I4" s="36"/>
      <c r="J4" s="36"/>
      <c r="K4" s="36"/>
      <c r="L4" s="36"/>
      <c r="M4" s="36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1" t="s">
        <v>17</v>
      </c>
      <c r="B7" s="31" t="s">
        <v>16</v>
      </c>
      <c r="C7" s="31" t="s">
        <v>5</v>
      </c>
      <c r="D7" s="31"/>
      <c r="E7" s="31"/>
      <c r="F7" s="31" t="s">
        <v>8</v>
      </c>
      <c r="G7" s="31"/>
      <c r="H7" s="31"/>
      <c r="I7" s="31" t="s">
        <v>6</v>
      </c>
      <c r="J7" s="31"/>
      <c r="K7" s="31"/>
      <c r="L7" s="31" t="s">
        <v>9</v>
      </c>
      <c r="M7" s="31"/>
      <c r="N7" s="31"/>
      <c r="O7" s="31" t="s">
        <v>7</v>
      </c>
      <c r="P7" s="31"/>
      <c r="Q7" s="31"/>
    </row>
    <row r="8" spans="1:17" ht="78.75" x14ac:dyDescent="0.25">
      <c r="A8" s="42"/>
      <c r="B8" s="31"/>
      <c r="C8" s="6" t="s">
        <v>18</v>
      </c>
      <c r="D8" s="6" t="s">
        <v>19</v>
      </c>
      <c r="E8" s="6" t="s">
        <v>20</v>
      </c>
      <c r="F8" s="6" t="s">
        <v>18</v>
      </c>
      <c r="G8" s="6" t="s">
        <v>19</v>
      </c>
      <c r="H8" s="6" t="s">
        <v>20</v>
      </c>
      <c r="I8" s="6" t="s">
        <v>18</v>
      </c>
      <c r="J8" s="6" t="s">
        <v>19</v>
      </c>
      <c r="K8" s="6" t="s">
        <v>20</v>
      </c>
      <c r="L8" s="6" t="s">
        <v>18</v>
      </c>
      <c r="M8" s="6" t="s">
        <v>19</v>
      </c>
      <c r="N8" s="6" t="s">
        <v>20</v>
      </c>
      <c r="O8" s="6" t="s">
        <v>18</v>
      </c>
      <c r="P8" s="6" t="s">
        <v>19</v>
      </c>
      <c r="Q8" s="6" t="s">
        <v>20</v>
      </c>
    </row>
    <row r="9" spans="1:17" ht="15.75" x14ac:dyDescent="0.25">
      <c r="A9" s="24" t="s">
        <v>32</v>
      </c>
      <c r="B9" s="26">
        <v>25</v>
      </c>
      <c r="C9" s="26">
        <v>5</v>
      </c>
      <c r="D9" s="26">
        <v>9</v>
      </c>
      <c r="E9" s="26">
        <v>11</v>
      </c>
      <c r="F9" s="26">
        <v>7</v>
      </c>
      <c r="G9" s="26">
        <v>8</v>
      </c>
      <c r="H9" s="26">
        <v>10</v>
      </c>
      <c r="I9" s="26">
        <v>5</v>
      </c>
      <c r="J9" s="26">
        <v>7</v>
      </c>
      <c r="K9" s="26">
        <v>13</v>
      </c>
      <c r="L9" s="26">
        <v>9</v>
      </c>
      <c r="M9" s="26">
        <v>9</v>
      </c>
      <c r="N9" s="26">
        <v>7</v>
      </c>
      <c r="O9" s="26">
        <v>5</v>
      </c>
      <c r="P9" s="26">
        <v>9</v>
      </c>
      <c r="Q9" s="26">
        <v>11</v>
      </c>
    </row>
    <row r="10" spans="1:17" ht="15.75" x14ac:dyDescent="0.25">
      <c r="A10" s="24" t="s">
        <v>23</v>
      </c>
      <c r="B10" s="26">
        <v>25</v>
      </c>
      <c r="C10" s="26">
        <v>9</v>
      </c>
      <c r="D10" s="26">
        <v>8</v>
      </c>
      <c r="E10" s="26">
        <v>8</v>
      </c>
      <c r="F10" s="26">
        <v>9</v>
      </c>
      <c r="G10" s="26">
        <v>6</v>
      </c>
      <c r="H10" s="26">
        <v>10</v>
      </c>
      <c r="I10" s="26">
        <v>8</v>
      </c>
      <c r="J10" s="26">
        <v>8</v>
      </c>
      <c r="K10" s="26">
        <v>9</v>
      </c>
      <c r="L10" s="26">
        <v>9</v>
      </c>
      <c r="M10" s="26">
        <v>6</v>
      </c>
      <c r="N10" s="26">
        <v>10</v>
      </c>
      <c r="O10" s="26">
        <v>7</v>
      </c>
      <c r="P10" s="26">
        <v>10</v>
      </c>
      <c r="Q10" s="26">
        <v>8</v>
      </c>
    </row>
    <row r="11" spans="1:17" ht="15.75" x14ac:dyDescent="0.25">
      <c r="A11" s="24" t="s">
        <v>25</v>
      </c>
      <c r="B11" s="26">
        <v>25</v>
      </c>
      <c r="C11" s="26">
        <v>9</v>
      </c>
      <c r="D11" s="26">
        <v>12</v>
      </c>
      <c r="E11" s="26">
        <v>4</v>
      </c>
      <c r="F11" s="26">
        <v>8</v>
      </c>
      <c r="G11" s="26">
        <v>10</v>
      </c>
      <c r="H11" s="26">
        <v>7</v>
      </c>
      <c r="I11" s="26">
        <v>11</v>
      </c>
      <c r="J11" s="26">
        <v>9</v>
      </c>
      <c r="K11" s="26">
        <v>5</v>
      </c>
      <c r="L11" s="26">
        <v>8</v>
      </c>
      <c r="M11" s="26">
        <v>10</v>
      </c>
      <c r="N11" s="26">
        <v>7</v>
      </c>
      <c r="O11" s="26">
        <v>8</v>
      </c>
      <c r="P11" s="26">
        <v>12</v>
      </c>
      <c r="Q11" s="26">
        <v>5</v>
      </c>
    </row>
    <row r="12" spans="1:17" ht="15.75" x14ac:dyDescent="0.25">
      <c r="A12" s="24" t="s">
        <v>27</v>
      </c>
      <c r="B12" s="26">
        <v>25</v>
      </c>
      <c r="C12" s="26">
        <v>8</v>
      </c>
      <c r="D12" s="26">
        <v>13</v>
      </c>
      <c r="E12" s="26">
        <v>4</v>
      </c>
      <c r="F12" s="26">
        <v>8</v>
      </c>
      <c r="G12" s="26">
        <v>11</v>
      </c>
      <c r="H12" s="26">
        <v>6</v>
      </c>
      <c r="I12" s="26">
        <v>9</v>
      </c>
      <c r="J12" s="26">
        <v>8</v>
      </c>
      <c r="K12" s="26">
        <v>8</v>
      </c>
      <c r="L12" s="26">
        <v>9</v>
      </c>
      <c r="M12" s="26">
        <v>9</v>
      </c>
      <c r="N12" s="26">
        <v>7</v>
      </c>
      <c r="O12" s="26">
        <v>7</v>
      </c>
      <c r="P12" s="26">
        <v>7</v>
      </c>
      <c r="Q12" s="26">
        <v>11</v>
      </c>
    </row>
    <row r="13" spans="1:17" ht="15.75" x14ac:dyDescent="0.25">
      <c r="A13" s="28" t="s">
        <v>28</v>
      </c>
      <c r="B13" s="26">
        <v>25</v>
      </c>
      <c r="C13" s="26">
        <v>10</v>
      </c>
      <c r="D13" s="26">
        <v>13</v>
      </c>
      <c r="E13" s="26">
        <v>2</v>
      </c>
      <c r="F13" s="26">
        <v>9</v>
      </c>
      <c r="G13" s="26">
        <v>11</v>
      </c>
      <c r="H13" s="26">
        <v>5</v>
      </c>
      <c r="I13" s="26">
        <v>6</v>
      </c>
      <c r="J13" s="26">
        <v>12</v>
      </c>
      <c r="K13" s="26">
        <v>7</v>
      </c>
      <c r="L13" s="26">
        <v>11</v>
      </c>
      <c r="M13" s="26">
        <v>8</v>
      </c>
      <c r="N13" s="26">
        <v>6</v>
      </c>
      <c r="O13" s="26">
        <v>8</v>
      </c>
      <c r="P13" s="26">
        <v>7</v>
      </c>
      <c r="Q13" s="26">
        <v>10</v>
      </c>
    </row>
    <row r="14" spans="1:17" ht="15.75" x14ac:dyDescent="0.25">
      <c r="A14" s="24" t="s">
        <v>26</v>
      </c>
      <c r="B14" s="26">
        <v>25</v>
      </c>
      <c r="C14" s="26">
        <v>11</v>
      </c>
      <c r="D14" s="26">
        <v>10</v>
      </c>
      <c r="E14" s="26">
        <v>4</v>
      </c>
      <c r="F14" s="26">
        <v>10</v>
      </c>
      <c r="G14" s="26">
        <v>8</v>
      </c>
      <c r="H14" s="26">
        <v>7</v>
      </c>
      <c r="I14" s="26">
        <v>8</v>
      </c>
      <c r="J14" s="26">
        <v>8</v>
      </c>
      <c r="K14" s="26">
        <v>9</v>
      </c>
      <c r="L14" s="26">
        <v>9</v>
      </c>
      <c r="M14" s="26">
        <v>10</v>
      </c>
      <c r="N14" s="26">
        <v>6</v>
      </c>
      <c r="O14" s="26">
        <v>10</v>
      </c>
      <c r="P14" s="26">
        <v>9</v>
      </c>
      <c r="Q14" s="26">
        <v>6</v>
      </c>
    </row>
    <row r="15" spans="1:17" ht="17.25" customHeight="1" x14ac:dyDescent="0.25">
      <c r="A15" s="29" t="s">
        <v>29</v>
      </c>
      <c r="B15" s="26">
        <v>25</v>
      </c>
      <c r="C15" s="26">
        <v>12</v>
      </c>
      <c r="D15" s="26">
        <v>8</v>
      </c>
      <c r="E15" s="26">
        <v>5</v>
      </c>
      <c r="F15" s="26">
        <v>10</v>
      </c>
      <c r="G15" s="26">
        <v>8</v>
      </c>
      <c r="H15" s="26">
        <v>7</v>
      </c>
      <c r="I15" s="26">
        <v>8</v>
      </c>
      <c r="J15" s="26">
        <v>9</v>
      </c>
      <c r="K15" s="26">
        <v>8</v>
      </c>
      <c r="L15" s="26">
        <v>10</v>
      </c>
      <c r="M15" s="26">
        <v>8</v>
      </c>
      <c r="N15" s="26">
        <v>7</v>
      </c>
      <c r="O15" s="26">
        <v>8</v>
      </c>
      <c r="P15" s="26">
        <v>6</v>
      </c>
      <c r="Q15" s="26">
        <v>11</v>
      </c>
    </row>
    <row r="16" spans="1:17" ht="15.75" x14ac:dyDescent="0.25">
      <c r="A16" s="24" t="s">
        <v>24</v>
      </c>
      <c r="B16" s="26">
        <v>25</v>
      </c>
      <c r="C16" s="26">
        <v>10</v>
      </c>
      <c r="D16" s="26">
        <v>11</v>
      </c>
      <c r="E16" s="26">
        <v>4</v>
      </c>
      <c r="F16" s="26">
        <v>11</v>
      </c>
      <c r="G16" s="26">
        <v>7</v>
      </c>
      <c r="H16" s="26">
        <v>7</v>
      </c>
      <c r="I16" s="26">
        <v>10</v>
      </c>
      <c r="J16" s="26">
        <v>7</v>
      </c>
      <c r="K16" s="26">
        <v>8</v>
      </c>
      <c r="L16" s="26">
        <v>11</v>
      </c>
      <c r="M16" s="26">
        <v>9</v>
      </c>
      <c r="N16" s="26">
        <v>5</v>
      </c>
      <c r="O16" s="26">
        <v>9</v>
      </c>
      <c r="P16" s="26">
        <v>6</v>
      </c>
      <c r="Q16" s="26">
        <v>11</v>
      </c>
    </row>
    <row r="17" spans="1:17" ht="15.75" x14ac:dyDescent="0.25">
      <c r="A17" s="29" t="s">
        <v>30</v>
      </c>
      <c r="B17" s="26">
        <v>25</v>
      </c>
      <c r="C17" s="26">
        <v>9</v>
      </c>
      <c r="D17" s="26">
        <v>10</v>
      </c>
      <c r="E17" s="26">
        <v>6</v>
      </c>
      <c r="F17" s="26">
        <v>8</v>
      </c>
      <c r="G17" s="26">
        <v>10</v>
      </c>
      <c r="H17" s="26">
        <v>7</v>
      </c>
      <c r="I17" s="26">
        <v>9</v>
      </c>
      <c r="J17" s="26">
        <v>10</v>
      </c>
      <c r="K17" s="26">
        <v>6</v>
      </c>
      <c r="L17" s="26">
        <v>8</v>
      </c>
      <c r="M17" s="26">
        <v>12</v>
      </c>
      <c r="N17" s="26">
        <v>5</v>
      </c>
      <c r="O17" s="26">
        <v>7</v>
      </c>
      <c r="P17" s="26">
        <v>7</v>
      </c>
      <c r="Q17" s="26">
        <v>11</v>
      </c>
    </row>
    <row r="18" spans="1:17" ht="15.75" x14ac:dyDescent="0.25">
      <c r="A18" s="14" t="s">
        <v>31</v>
      </c>
      <c r="B18" s="26">
        <v>25</v>
      </c>
      <c r="C18" s="26">
        <v>8</v>
      </c>
      <c r="D18" s="26">
        <v>13</v>
      </c>
      <c r="E18" s="26">
        <v>4</v>
      </c>
      <c r="F18" s="26">
        <v>8</v>
      </c>
      <c r="G18" s="26">
        <v>11</v>
      </c>
      <c r="H18" s="26">
        <v>6</v>
      </c>
      <c r="I18" s="26">
        <v>9</v>
      </c>
      <c r="J18" s="26">
        <v>8</v>
      </c>
      <c r="K18" s="26">
        <v>8</v>
      </c>
      <c r="L18" s="26">
        <v>9</v>
      </c>
      <c r="M18" s="26">
        <v>9</v>
      </c>
      <c r="N18" s="26">
        <v>8</v>
      </c>
      <c r="O18" s="26">
        <v>7</v>
      </c>
      <c r="P18" s="26">
        <v>7</v>
      </c>
      <c r="Q18" s="26">
        <v>11</v>
      </c>
    </row>
    <row r="19" spans="1:17" ht="15.75" x14ac:dyDescent="0.25">
      <c r="A19" s="19" t="s">
        <v>1</v>
      </c>
      <c r="B19" s="18">
        <f t="shared" ref="B19:Q19" si="0">SUM(B9:B18)</f>
        <v>250</v>
      </c>
      <c r="C19" s="14">
        <f t="shared" si="0"/>
        <v>91</v>
      </c>
      <c r="D19" s="14">
        <f t="shared" si="0"/>
        <v>107</v>
      </c>
      <c r="E19" s="14">
        <f t="shared" si="0"/>
        <v>52</v>
      </c>
      <c r="F19" s="14">
        <f t="shared" si="0"/>
        <v>88</v>
      </c>
      <c r="G19" s="14">
        <f t="shared" si="0"/>
        <v>90</v>
      </c>
      <c r="H19" s="14">
        <f t="shared" si="0"/>
        <v>72</v>
      </c>
      <c r="I19" s="14">
        <f t="shared" si="0"/>
        <v>83</v>
      </c>
      <c r="J19" s="14">
        <f t="shared" si="0"/>
        <v>86</v>
      </c>
      <c r="K19" s="14">
        <f t="shared" si="0"/>
        <v>81</v>
      </c>
      <c r="L19" s="14">
        <f t="shared" si="0"/>
        <v>93</v>
      </c>
      <c r="M19" s="14">
        <f t="shared" si="0"/>
        <v>90</v>
      </c>
      <c r="N19" s="14">
        <f t="shared" si="0"/>
        <v>68</v>
      </c>
      <c r="O19" s="14">
        <f t="shared" si="0"/>
        <v>76</v>
      </c>
      <c r="P19" s="14">
        <f t="shared" si="0"/>
        <v>80</v>
      </c>
      <c r="Q19" s="14">
        <f t="shared" si="0"/>
        <v>95</v>
      </c>
    </row>
    <row r="20" spans="1:17" ht="15.75" x14ac:dyDescent="0.25">
      <c r="A20" s="20" t="s">
        <v>12</v>
      </c>
      <c r="B20" s="22">
        <f>B19*100/B19</f>
        <v>100</v>
      </c>
      <c r="C20" s="21">
        <f>C19*100/B19</f>
        <v>36.4</v>
      </c>
      <c r="D20" s="18">
        <f>D19*100/B19</f>
        <v>42.8</v>
      </c>
      <c r="E20" s="18">
        <f>E19*100/B19</f>
        <v>20.8</v>
      </c>
      <c r="F20" s="18">
        <f>F19*100/B19</f>
        <v>35.200000000000003</v>
      </c>
      <c r="G20" s="18">
        <f>G19*100/B19</f>
        <v>36</v>
      </c>
      <c r="H20" s="18">
        <f>H19*100/B19</f>
        <v>28.8</v>
      </c>
      <c r="I20" s="18">
        <f>I19*100/B19</f>
        <v>33.200000000000003</v>
      </c>
      <c r="J20" s="18">
        <f>J19*100/B19</f>
        <v>34.4</v>
      </c>
      <c r="K20" s="18">
        <f>K19*100/B19</f>
        <v>32.4</v>
      </c>
      <c r="L20" s="18">
        <f>L19*100/B19</f>
        <v>37.200000000000003</v>
      </c>
      <c r="M20" s="18">
        <f>M19*100/B19</f>
        <v>36</v>
      </c>
      <c r="N20" s="18">
        <f>N19*100/B19</f>
        <v>27.2</v>
      </c>
      <c r="O20" s="18">
        <f>O19*100/B19</f>
        <v>30.4</v>
      </c>
      <c r="P20" s="18">
        <f>P19*100/B19</f>
        <v>32</v>
      </c>
      <c r="Q20" s="18">
        <f>Q19*100/B19</f>
        <v>38</v>
      </c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9">
    <mergeCell ref="N1:O1"/>
    <mergeCell ref="O7:Q7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2023-06-22T14:09:05Z</dcterms:modified>
</cp:coreProperties>
</file>