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Қорытынды мониторинг 2022-2023 ж\"/>
    </mc:Choice>
  </mc:AlternateContent>
  <bookViews>
    <workbookView xWindow="0" yWindow="0" windowWidth="20496" windowHeight="7656" activeTab="2"/>
  </bookViews>
  <sheets>
    <sheet name="Ерте жас тобы" sheetId="1" r:id="rId1"/>
    <sheet name="Кіші жас топ" sheetId="2" r:id="rId2"/>
    <sheet name="Ортанғы топ" sheetId="3" r:id="rId3"/>
    <sheet name="Лист1" sheetId="6" r:id="rId4"/>
    <sheet name="Ересек топ" sheetId="4" r:id="rId5"/>
    <sheet name="Мектеп алды топ, сынып" sheetId="5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  <c r="D50" i="3"/>
  <c r="D54" i="3"/>
  <c r="D58" i="3"/>
  <c r="D61" i="3"/>
  <c r="D60" i="3"/>
  <c r="D59" i="3"/>
  <c r="D57" i="3"/>
  <c r="D56" i="3"/>
  <c r="D55" i="3"/>
  <c r="D53" i="3"/>
  <c r="D52" i="3"/>
  <c r="D51" i="3"/>
  <c r="D49" i="3"/>
  <c r="D48" i="3"/>
  <c r="D47" i="3"/>
  <c r="D45" i="3"/>
  <c r="D44" i="3"/>
  <c r="D43" i="3"/>
  <c r="D62" i="3" l="1"/>
  <c r="E61" i="5" l="1"/>
  <c r="E60" i="5"/>
  <c r="E59" i="5"/>
  <c r="E57" i="5"/>
  <c r="E56" i="5"/>
  <c r="E55" i="5"/>
  <c r="E53" i="5"/>
  <c r="E52" i="5"/>
  <c r="E51" i="5"/>
  <c r="E49" i="5"/>
  <c r="E48" i="5"/>
  <c r="E47" i="5"/>
  <c r="E45" i="5"/>
  <c r="E44" i="5"/>
  <c r="E43" i="5"/>
  <c r="E61" i="4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2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39" i="3"/>
  <c r="D40" i="3" s="1"/>
  <c r="E39" i="3"/>
  <c r="F39" i="3"/>
  <c r="F40" i="3" s="1"/>
  <c r="G39" i="3"/>
  <c r="G40" i="3" s="1"/>
  <c r="H39" i="3"/>
  <c r="I39" i="3"/>
  <c r="J39" i="3"/>
  <c r="J40" i="3" s="1"/>
  <c r="K39" i="3"/>
  <c r="L39" i="3"/>
  <c r="L40" i="3" s="1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H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D40" i="3" s="1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I40" i="3" s="1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O40" i="3" s="1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V40" i="3" s="1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A40" i="3" s="1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G40" i="3" s="1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N40" i="3" s="1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S40" i="3" s="1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S40" i="3" s="1"/>
  <c r="MT39" i="3"/>
  <c r="MU39" i="3"/>
  <c r="MU40" i="3" s="1"/>
  <c r="MV39" i="3"/>
  <c r="MV40" i="3" s="1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H40" i="3" s="1"/>
  <c r="NI39" i="3"/>
  <c r="NJ39" i="3"/>
  <c r="E40" i="3"/>
  <c r="H40" i="3"/>
  <c r="I40" i="3"/>
  <c r="K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R40" i="3"/>
  <c r="AS40" i="3"/>
  <c r="AV40" i="3"/>
  <c r="AW40" i="3"/>
  <c r="AZ40" i="3"/>
  <c r="BA40" i="3"/>
  <c r="BD40" i="3"/>
  <c r="BE40" i="3"/>
  <c r="BI40" i="3"/>
  <c r="BM40" i="3"/>
  <c r="BP40" i="3"/>
  <c r="BQ40" i="3"/>
  <c r="BT40" i="3"/>
  <c r="BU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T40" i="3"/>
  <c r="MW40" i="3"/>
  <c r="MZ40" i="3"/>
  <c r="NA40" i="3"/>
  <c r="ND40" i="3"/>
  <c r="NE40" i="3"/>
  <c r="NF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D45" i="5"/>
  <c r="D45" i="4"/>
  <c r="D44" i="5"/>
  <c r="D44" i="4"/>
  <c r="D56" i="1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<sst xmlns="http://schemas.openxmlformats.org/spreadsheetml/2006/main" count="4069" uniqueCount="3222">
  <si>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</si>
  <si>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</si>
  <si>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</si>
  <si>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</si>
  <si>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</si>
  <si>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</si>
  <si>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</si>
  <si>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</si>
  <si>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</si>
  <si>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</si>
  <si>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</si>
  <si>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</si>
  <si>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</si>
  <si>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</si>
  <si>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</si>
  <si>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</si>
  <si>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</si>
  <si>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</si>
  <si>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</si>
  <si>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</si>
  <si>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</si>
  <si>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</si>
  <si>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</si>
  <si>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</si>
  <si>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</si>
  <si>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</si>
  <si>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</si>
  <si>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</si>
  <si>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</si>
  <si>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</si>
  <si>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</si>
  <si>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</si>
  <si>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</si>
  <si>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</si>
  <si>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</si>
  <si>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</si>
  <si>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</si>
  <si>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</si>
  <si>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</si>
  <si>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</si>
  <si>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</si>
  <si>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</si>
  <si>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</si>
  <si>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</si>
  <si>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</si>
  <si>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</si>
  <si>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</si>
  <si>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</si>
  <si>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</si>
  <si>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</si>
  <si>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</si>
  <si>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</si>
  <si>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</si>
  <si>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</si>
  <si>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</si>
  <si>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</si>
  <si>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</si>
  <si>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</si>
  <si>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</si>
  <si>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</si>
  <si>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</si>
  <si>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</si>
  <si>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</si>
  <si>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</si>
  <si>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</si>
  <si>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</si>
  <si>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</si>
  <si>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</si>
  <si>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</si>
  <si>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</si>
  <si>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</si>
  <si>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</si>
  <si>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</si>
  <si>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</si>
  <si>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</si>
  <si>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</si>
  <si>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</si>
  <si>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</si>
  <si>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</si>
  <si>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</si>
  <si>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</si>
  <si>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</si>
  <si>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</si>
  <si>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</si>
  <si>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</si>
  <si>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</si>
  <si>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</si>
  <si>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</si>
  <si>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</si>
  <si>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</si>
  <si>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</si>
  <si>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</si>
  <si>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</si>
  <si>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</si>
  <si>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</si>
  <si>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</si>
  <si>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</si>
  <si>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</si>
  <si>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</si>
  <si>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</si>
  <si>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</si>
  <si>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</si>
  <si>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</si>
  <si>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</si>
  <si>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</si>
  <si>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</si>
  <si>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</si>
  <si>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</si>
  <si>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</si>
  <si>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</si>
  <si>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</si>
  <si>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</si>
  <si>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</si>
  <si>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</si>
  <si>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</si>
  <si>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</si>
  <si>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</si>
  <si>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</si>
  <si>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</si>
  <si>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</si>
  <si>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</si>
  <si>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</si>
  <si>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</si>
  <si>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</si>
  <si>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</si>
  <si>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</si>
  <si>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</si>
  <si>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</si>
  <si>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</si>
  <si>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</si>
  <si>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</si>
  <si>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</si>
  <si>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</si>
  <si>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</si>
  <si>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</si>
  <si>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</si>
  <si>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</si>
  <si>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</si>
  <si>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</si>
  <si>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</si>
  <si>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</si>
  <si>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</si>
  <si>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</si>
  <si>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</si>
  <si>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</si>
  <si>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</si>
  <si>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</si>
  <si>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</si>
  <si>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</si>
  <si>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</si>
  <si>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</si>
  <si>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</si>
  <si>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</si>
  <si>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</si>
  <si>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</si>
  <si>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</si>
  <si>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</si>
  <si>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</si>
  <si>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</si>
  <si>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</si>
  <si>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</si>
  <si>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</si>
  <si>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</si>
  <si>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</si>
  <si>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</si>
  <si>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</si>
  <si>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</si>
  <si>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</si>
  <si>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</si>
  <si>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</si>
  <si>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</si>
  <si>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</si>
  <si>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</si>
  <si>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</si>
  <si>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</si>
  <si>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</si>
  <si>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</si>
  <si>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</si>
  <si>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</si>
  <si>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</si>
  <si>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</si>
  <si>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</si>
  <si>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</si>
  <si>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</si>
  <si>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</si>
  <si>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</si>
  <si>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</si>
  <si>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</si>
  <si>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</si>
  <si>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</si>
  <si>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</si>
  <si>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</si>
  <si>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</si>
  <si>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</si>
  <si>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</si>
  <si>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</si>
  <si>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</si>
  <si>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</si>
  <si>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</si>
  <si>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</si>
  <si>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</si>
  <si>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</si>
  <si>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</si>
  <si>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</si>
  <si>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</si>
  <si>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</si>
  <si>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</si>
  <si>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</si>
  <si>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</si>
  <si>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</si>
  <si>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</si>
  <si>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</si>
  <si>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</si>
  <si>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</si>
  <si>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</si>
  <si>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</si>
  <si>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</si>
  <si>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</si>
  <si>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</si>
  <si>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</si>
  <si>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</si>
  <si>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</si>
  <si>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</si>
  <si>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</si>
  <si>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</si>
  <si>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</si>
  <si>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</si>
  <si>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</si>
  <si>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</si>
  <si>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</si>
  <si>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</si>
  <si>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</si>
  <si>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</si>
  <si>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</si>
  <si>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</si>
  <si>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</si>
  <si>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</si>
  <si>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</si>
  <si>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</si>
  <si>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</si>
  <si>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</si>
  <si>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</si>
  <si>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</si>
  <si>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</si>
  <si>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</si>
  <si>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</si>
  <si>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</si>
  <si>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</si>
  <si>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</si>
  <si>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</si>
  <si>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</si>
  <si>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</si>
  <si>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</si>
  <si>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</si>
  <si>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</si>
  <si>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</si>
  <si>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</si>
  <si>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</si>
  <si>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</si>
  <si>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</si>
  <si>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</si>
  <si>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</si>
  <si>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</si>
  <si>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</si>
  <si>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</si>
  <si>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</si>
  <si>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</si>
  <si>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</si>
  <si>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</si>
  <si>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</si>
  <si>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</si>
  <si>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</si>
  <si>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</si>
  <si>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</si>
  <si>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</si>
  <si>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</si>
  <si>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</si>
  <si>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</si>
  <si>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</si>
  <si>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</si>
  <si>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</si>
  <si>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</si>
  <si>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</si>
  <si>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</si>
  <si>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</si>
  <si>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</si>
  <si>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</si>
  <si>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</si>
  <si>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</si>
  <si>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</si>
  <si>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</si>
  <si>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</si>
  <si>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</si>
  <si>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</si>
  <si>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</si>
  <si>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</si>
  <si>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</si>
  <si>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</si>
  <si>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</si>
  <si>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</si>
  <si>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</si>
  <si>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</si>
  <si>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</si>
  <si>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</si>
  <si>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</si>
  <si>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</si>
  <si>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</si>
  <si>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</si>
  <si>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</si>
  <si>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</si>
  <si>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</si>
  <si>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</si>
  <si>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</si>
  <si>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</si>
  <si>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</si>
  <si>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</si>
  <si>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</si>
  <si>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</si>
  <si>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</si>
  <si>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</si>
  <si>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</si>
  <si>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</si>
  <si>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</si>
  <si>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</si>
  <si>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</si>
  <si>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</si>
  <si>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</si>
  <si>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</si>
  <si>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</si>
  <si>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</si>
  <si>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</si>
  <si>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</si>
  <si>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</si>
  <si>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</si>
  <si>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</si>
  <si>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</si>
  <si>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</si>
  <si>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</si>
  <si>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</si>
  <si>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</si>
  <si>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</si>
  <si>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</si>
  <si>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</si>
  <si>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</si>
  <si>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</si>
  <si>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</si>
  <si>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</si>
  <si>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</si>
  <si>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</si>
  <si>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</si>
  <si>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</si>
  <si>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</si>
  <si>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</si>
  <si>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</si>
  <si>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</si>
  <si>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</si>
  <si>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</si>
  <si>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</si>
  <si>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</si>
  <si>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</si>
  <si>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</si>
  <si>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</si>
  <si>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</si>
  <si>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</si>
  <si>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</si>
  <si>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</si>
  <si>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</si>
  <si>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</si>
  <si>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</si>
  <si>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</si>
  <si>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</si>
  <si>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</si>
  <si>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</si>
  <si>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</si>
  <si>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</si>
  <si>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</si>
  <si>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</si>
  <si>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</si>
  <si>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</si>
  <si>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</si>
  <si>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</si>
  <si>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</si>
  <si>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</si>
  <si>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</si>
  <si>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</si>
  <si>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</si>
  <si>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</si>
  <si>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</si>
  <si>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</si>
  <si>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</si>
  <si>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</si>
  <si>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</si>
  <si>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</si>
  <si>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</si>
  <si>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</si>
  <si>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</si>
  <si>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</si>
  <si>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</si>
  <si>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</si>
  <si>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</si>
  <si>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</si>
  <si>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</si>
  <si>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</si>
  <si>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</si>
  <si>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</si>
  <si>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</si>
  <si>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</si>
  <si>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</si>
  <si>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</si>
  <si>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</si>
  <si>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</si>
  <si>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</si>
  <si>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</si>
  <si>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</si>
  <si>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</si>
  <si>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</si>
  <si>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</si>
  <si>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</si>
  <si>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</si>
  <si>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</si>
  <si>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</si>
  <si>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</si>
  <si>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</si>
  <si>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</si>
  <si>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</si>
  <si>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</si>
  <si>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</si>
  <si>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</si>
  <si>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</si>
  <si>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</si>
  <si>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</si>
  <si>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</si>
  <si>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</si>
  <si>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</si>
  <si>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</si>
  <si>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</si>
  <si>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</si>
  <si>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</si>
  <si>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</si>
  <si>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</si>
  <si>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</si>
  <si>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</si>
  <si>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</si>
  <si>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</si>
  <si>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</si>
  <si>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</si>
  <si>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</si>
  <si>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</si>
  <si>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</si>
  <si>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</si>
  <si>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</si>
  <si>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</si>
  <si>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</si>
  <si>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</si>
  <si>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</si>
  <si>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</si>
  <si>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</si>
  <si>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</si>
  <si>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</si>
  <si>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</si>
  <si>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</si>
  <si>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</si>
  <si>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</si>
  <si>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</si>
  <si>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</si>
  <si>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</si>
  <si>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</si>
  <si>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</si>
  <si>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</si>
  <si>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</si>
  <si>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</si>
  <si>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</si>
  <si>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</si>
  <si>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</si>
  <si>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</si>
  <si>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</si>
  <si>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</si>
  <si>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</si>
  <si>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</si>
  <si>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</si>
  <si>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</si>
  <si>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</si>
  <si>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</si>
  <si>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</si>
  <si>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</si>
  <si>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</si>
  <si>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</si>
  <si>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</si>
  <si>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</si>
  <si>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</si>
  <si>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</si>
  <si>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</si>
  <si>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</si>
  <si>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</si>
  <si>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</si>
  <si>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</si>
  <si>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</si>
  <si>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</si>
  <si>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</si>
  <si>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</si>
  <si>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</si>
  <si>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</si>
  <si>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</si>
  <si>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</si>
  <si>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</si>
  <si>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</si>
  <si>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</si>
  <si>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</si>
  <si>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</si>
  <si>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</si>
  <si>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</si>
  <si>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</si>
  <si>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</si>
  <si>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</si>
  <si>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</si>
  <si>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</si>
  <si>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</si>
  <si>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</si>
  <si>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</si>
  <si>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</si>
  <si>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</si>
  <si>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</si>
  <si>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</si>
  <si>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</si>
  <si>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</si>
  <si>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</si>
  <si>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</si>
  <si>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</si>
  <si>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</si>
  <si>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</si>
  <si>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</si>
  <si>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</si>
  <si>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</si>
  <si>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</si>
  <si>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</si>
  <si>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</si>
  <si>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</si>
  <si>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</si>
  <si>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</si>
  <si>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</si>
  <si>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</si>
  <si>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</si>
  <si>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</si>
  <si>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</si>
  <si>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</si>
  <si>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</si>
  <si>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</si>
  <si>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</si>
  <si>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</si>
  <si>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</si>
  <si>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</si>
  <si>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</si>
  <si>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</si>
  <si>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</si>
  <si>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</si>
  <si>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</si>
  <si>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</si>
  <si>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</si>
  <si>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</si>
  <si>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</si>
  <si>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</si>
  <si>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</si>
  <si>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</si>
  <si>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</si>
  <si>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</si>
  <si>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</si>
  <si>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</si>
  <si>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</si>
  <si>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</si>
  <si>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</si>
  <si>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</si>
  <si>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</si>
  <si>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</si>
  <si>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</si>
  <si>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</si>
  <si>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</si>
  <si>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</si>
  <si>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</si>
  <si>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</si>
  <si>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</si>
  <si>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</si>
  <si>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</si>
  <si>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</si>
  <si>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</si>
  <si>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</si>
  <si>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</si>
  <si>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</si>
  <si>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</si>
  <si>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</si>
  <si>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</si>
  <si>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</si>
  <si>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</si>
  <si>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</si>
  <si>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</si>
  <si>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</si>
  <si>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</si>
  <si>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</si>
  <si>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</si>
  <si>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</si>
  <si>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</si>
  <si>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</si>
  <si>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</si>
  <si>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</si>
  <si>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</si>
  <si>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</si>
  <si>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</si>
  <si>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</si>
  <si>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</si>
  <si>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</si>
  <si>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</si>
  <si>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</si>
  <si>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</si>
  <si>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</si>
  <si>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</si>
  <si>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</si>
  <si>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</si>
  <si>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</si>
  <si>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</si>
  <si>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</si>
  <si>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</si>
  <si>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</si>
  <si>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</si>
  <si>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</si>
  <si>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</si>
  <si>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</si>
  <si>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</si>
  <si>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</si>
  <si>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</si>
  <si>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</si>
  <si>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</si>
  <si>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</si>
  <si>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</si>
  <si>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</si>
  <si>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</si>
  <si>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</si>
  <si>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</si>
  <si>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</si>
  <si>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</si>
  <si>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</si>
  <si>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</si>
  <si>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</si>
  <si>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</si>
  <si>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</si>
  <si>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</si>
  <si>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</si>
  <si>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</si>
  <si>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</si>
  <si>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</si>
  <si>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</si>
  <si>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</si>
  <si>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</si>
  <si>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</si>
  <si>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</si>
  <si>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</si>
  <si>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</si>
  <si>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</si>
  <si>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</si>
  <si>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</si>
  <si>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</si>
  <si>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</si>
  <si>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</si>
  <si>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</si>
  <si>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</si>
  <si>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</si>
  <si>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</si>
  <si>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</si>
  <si>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</si>
  <si>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</si>
  <si>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</si>
  <si>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</si>
  <si>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</si>
  <si>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</si>
  <si>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</si>
  <si>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</si>
  <si>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</si>
  <si>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</si>
  <si>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</si>
  <si>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</si>
  <si>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</si>
  <si>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</si>
  <si>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</si>
  <si>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</si>
  <si>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</si>
  <si>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</si>
  <si>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</si>
  <si>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</si>
  <si>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</si>
  <si>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</si>
  <si>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</si>
  <si>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</si>
  <si>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</si>
  <si>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</si>
  <si>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</si>
  <si>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</si>
  <si>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</si>
  <si>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</si>
  <si>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</si>
  <si>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</si>
  <si>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</si>
  <si>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</si>
  <si>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</si>
  <si>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</si>
  <si>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</si>
  <si>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</si>
  <si>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</si>
  <si>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</si>
  <si>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</si>
  <si>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</si>
  <si>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</si>
  <si>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</si>
  <si>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</si>
  <si>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</si>
  <si>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</si>
  <si>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</si>
  <si>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</si>
  <si>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</si>
  <si>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</si>
  <si>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</si>
  <si>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</si>
  <si>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</si>
  <si>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</si>
  <si>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</si>
  <si>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</si>
  <si>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</si>
  <si>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</si>
  <si>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</si>
  <si>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</si>
  <si>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</si>
  <si>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</si>
  <si>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</si>
  <si>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</si>
  <si>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</si>
  <si>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</si>
  <si>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</si>
  <si>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</si>
  <si>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</si>
  <si>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</si>
  <si>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</si>
  <si>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</si>
  <si>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</si>
  <si>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</si>
  <si>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</si>
  <si>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</si>
  <si>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</si>
  <si>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</si>
  <si>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</si>
  <si>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</si>
  <si>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</si>
  <si>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</si>
  <si>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</si>
  <si>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</si>
  <si>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</si>
  <si>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</si>
  <si>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</si>
  <si>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</si>
  <si>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</si>
  <si>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</si>
  <si>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</si>
  <si>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</si>
  <si>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</si>
  <si>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</si>
  <si>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</si>
  <si>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</si>
  <si>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</si>
  <si>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</si>
  <si>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</si>
  <si>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</si>
  <si>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</si>
  <si>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</si>
  <si>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</si>
  <si>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</si>
  <si>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</si>
  <si>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</si>
  <si>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</si>
  <si>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</si>
  <si>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</si>
  <si>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</si>
  <si>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</si>
  <si>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</si>
  <si>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</si>
  <si>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</si>
  <si>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</si>
  <si>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</si>
  <si>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</si>
  <si>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</si>
  <si>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</si>
  <si>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</si>
  <si>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</si>
  <si>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</si>
  <si>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</si>
  <si>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</si>
  <si>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</si>
  <si>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</si>
  <si>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</si>
  <si>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</si>
  <si>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</si>
  <si>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</si>
  <si>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</si>
  <si>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</si>
  <si>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</si>
  <si>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</si>
  <si>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</si>
  <si>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</si>
  <si>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</si>
  <si>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</si>
  <si>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</si>
  <si>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</si>
  <si>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</si>
  <si>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</si>
  <si>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</si>
  <si>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</si>
  <si>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</si>
  <si>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</si>
  <si>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</si>
  <si>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</si>
  <si>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</si>
  <si>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</si>
  <si>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</si>
  <si>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</si>
  <si>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</si>
  <si>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</si>
  <si>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</si>
  <si>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</si>
  <si>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</si>
  <si>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</si>
  <si>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</si>
  <si>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</si>
  <si>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</si>
  <si>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</si>
  <si>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</si>
  <si>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</si>
  <si>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</si>
  <si>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</si>
  <si>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</si>
  <si>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</si>
  <si>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</si>
  <si>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</si>
  <si>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</si>
  <si>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</si>
  <si>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</si>
  <si>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</si>
  <si>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</si>
  <si>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</si>
  <si>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</si>
  <si>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</si>
  <si>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</si>
  <si>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</si>
  <si>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</si>
  <si>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</si>
  <si>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</si>
  <si>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</si>
  <si>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</si>
  <si>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</si>
  <si>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</si>
  <si>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</si>
  <si>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</si>
  <si>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</si>
  <si>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</si>
  <si>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</si>
  <si>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</si>
  <si>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</si>
  <si>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</si>
  <si>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</si>
  <si>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</si>
  <si>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</si>
  <si>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</si>
  <si>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</si>
  <si>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</si>
  <si>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</si>
  <si>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</si>
  <si>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</si>
  <si>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</si>
  <si>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</si>
  <si>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</si>
  <si>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</si>
  <si>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</si>
  <si>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</si>
  <si>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</si>
  <si>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</si>
  <si>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</si>
  <si>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</si>
  <si>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</si>
  <si>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</si>
  <si>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</si>
  <si>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</si>
  <si>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</si>
  <si>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</si>
  <si>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</si>
  <si>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</si>
  <si>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</si>
  <si>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</si>
  <si>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</si>
  <si>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</si>
  <si>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</si>
  <si>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</si>
  <si>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</si>
  <si>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</si>
  <si>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</si>
  <si>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</si>
  <si>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</si>
  <si>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</si>
  <si>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</si>
  <si>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</si>
  <si>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</si>
  <si>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</si>
  <si>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</si>
  <si>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</si>
  <si>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</si>
  <si>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</si>
  <si>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</si>
  <si>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</si>
  <si>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</si>
  <si>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</si>
  <si>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</si>
  <si>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</si>
  <si>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</si>
  <si>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</si>
  <si>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</si>
  <si>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</si>
  <si>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</si>
  <si>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</si>
  <si>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</si>
  <si>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</si>
  <si>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</si>
  <si>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</si>
  <si>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</si>
  <si>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</si>
  <si>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</si>
  <si>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</si>
  <si>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</si>
  <si>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</si>
  <si>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</si>
  <si>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</si>
  <si>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</si>
  <si>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</si>
  <si>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</si>
  <si>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</si>
  <si>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</si>
  <si>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</si>
  <si>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</si>
  <si>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</si>
  <si>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</si>
  <si>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</si>
  <si>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</si>
  <si>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</si>
  <si>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</si>
  <si>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</si>
  <si>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</si>
  <si>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</si>
  <si>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</si>
  <si>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</si>
  <si>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</si>
  <si>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</si>
  <si>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</si>
  <si>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</si>
  <si>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</si>
  <si>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</si>
  <si>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</si>
  <si>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</si>
  <si>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</si>
  <si>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</si>
  <si>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</si>
  <si>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</si>
  <si>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</si>
  <si>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</si>
  <si>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</si>
  <si>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</si>
  <si>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</si>
  <si>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</si>
  <si>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</si>
  <si>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</si>
  <si>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</si>
  <si>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</si>
  <si>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</si>
  <si>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</si>
  <si>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</si>
  <si>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</si>
  <si>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</si>
  <si>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</si>
  <si>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</si>
  <si>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</si>
  <si>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</si>
  <si>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</si>
  <si>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</si>
  <si>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</si>
  <si>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</si>
  <si>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</si>
  <si>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</si>
  <si>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</si>
  <si>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</si>
  <si>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</si>
  <si>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</si>
  <si>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</si>
  <si>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</si>
  <si>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</si>
  <si>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</si>
  <si>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</si>
  <si>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</si>
  <si>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</si>
  <si>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</si>
  <si>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</si>
  <si>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</si>
  <si>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</si>
  <si>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</si>
  <si>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</si>
  <si>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</si>
  <si>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</si>
  <si>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</si>
  <si>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</si>
  <si>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</si>
  <si>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</si>
  <si>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</si>
  <si>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</si>
  <si>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</si>
  <si>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</si>
  <si>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</si>
  <si>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</si>
  <si>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</si>
  <si>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</si>
  <si>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</si>
  <si>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</si>
  <si>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</si>
  <si>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</si>
  <si>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</si>
  <si>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</si>
  <si>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</si>
  <si>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</si>
  <si>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</si>
  <si>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</si>
  <si>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</si>
  <si>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</si>
  <si>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</si>
  <si>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</si>
  <si>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</si>
  <si>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</si>
  <si>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</si>
  <si>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</si>
  <si>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</si>
  <si>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</si>
  <si>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</si>
  <si>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</si>
  <si>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</si>
  <si>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</si>
  <si>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</si>
  <si>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</si>
  <si>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</si>
  <si>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</si>
  <si>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</si>
  <si>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</si>
  <si>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</si>
  <si>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</si>
  <si>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</si>
  <si>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</si>
  <si>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</si>
  <si>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</si>
  <si>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</si>
  <si>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</si>
  <si>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</si>
  <si>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</si>
  <si>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</si>
  <si>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</si>
  <si>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</si>
  <si>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</si>
  <si>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</si>
  <si>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</si>
  <si>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</si>
  <si>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</si>
  <si>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</si>
  <si>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</si>
  <si>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</si>
  <si>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</si>
  <si>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</si>
  <si>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</si>
  <si>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</si>
  <si>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</si>
  <si>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</si>
  <si>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</si>
  <si>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</si>
  <si>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</si>
  <si>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</si>
  <si>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</si>
  <si>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</si>
  <si>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</si>
  <si>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</si>
  <si>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</si>
  <si>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</si>
  <si>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</si>
  <si>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</si>
  <si>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</si>
  <si>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</si>
  <si>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</si>
  <si>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</si>
  <si>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</si>
  <si>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</si>
  <si>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</si>
  <si>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</si>
  <si>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</si>
  <si>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</si>
  <si>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</si>
  <si>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</si>
  <si>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</si>
  <si>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</si>
  <si>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</si>
  <si>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</si>
  <si>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</si>
  <si>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</si>
  <si>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</si>
  <si>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</si>
  <si>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</si>
  <si>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</si>
  <si>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</si>
  <si>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</si>
  <si>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</si>
  <si>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</si>
  <si>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</si>
  <si>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</si>
  <si>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</si>
  <si>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</si>
  <si>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</si>
  <si>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</si>
  <si>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</si>
  <si>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</si>
  <si>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</si>
  <si>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</si>
  <si>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</si>
  <si>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</si>
  <si>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</si>
  <si>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</si>
  <si>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</si>
  <si>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</si>
  <si>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</si>
  <si>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</si>
  <si>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</si>
  <si>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</si>
  <si>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</si>
  <si>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</si>
  <si>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</si>
  <si>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</si>
  <si>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</si>
  <si>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</si>
  <si>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</si>
  <si>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</si>
  <si>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</si>
  <si>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</si>
  <si>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</si>
  <si>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</si>
  <si>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</si>
  <si>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</si>
  <si>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</si>
  <si>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</si>
  <si>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</si>
  <si>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</si>
  <si>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</si>
  <si>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</si>
  <si>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</si>
  <si>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</si>
  <si>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</si>
  <si>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</si>
  <si>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</si>
  <si>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</si>
  <si>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</si>
  <si>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</si>
  <si>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</si>
  <si>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</si>
  <si>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</si>
  <si>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</si>
  <si>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</si>
  <si>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</si>
  <si>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</si>
  <si>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</si>
  <si>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</si>
  <si>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</si>
  <si>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</si>
  <si>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</si>
  <si>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</si>
  <si>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</si>
  <si>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</si>
  <si>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</si>
  <si>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</si>
  <si>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</si>
  <si>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</si>
  <si>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</si>
  <si>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</si>
  <si>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</si>
  <si>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</si>
  <si>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</si>
  <si>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</si>
  <si>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</si>
  <si>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</si>
  <si>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</si>
  <si>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</si>
  <si>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</si>
  <si>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</si>
  <si>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</si>
  <si>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</si>
  <si>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</si>
  <si>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</si>
  <si>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</si>
  <si>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</si>
  <si>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</si>
  <si>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</si>
  <si>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</si>
  <si>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</si>
  <si>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</si>
  <si>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</si>
  <si>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</si>
  <si>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</si>
  <si>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</si>
  <si>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</si>
  <si>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</si>
  <si>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</si>
  <si>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</si>
  <si>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</si>
  <si>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</si>
  <si>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</si>
  <si>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</si>
  <si>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</si>
  <si>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</si>
  <si>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</si>
  <si>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</si>
  <si>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</si>
  <si>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</si>
  <si>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</si>
  <si>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</si>
  <si>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</si>
  <si>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</si>
  <si>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</si>
  <si>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</si>
  <si>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</si>
  <si>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</si>
  <si>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</si>
  <si>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</si>
  <si>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</si>
  <si>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</si>
  <si>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</si>
  <si>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</si>
  <si>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</si>
  <si>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</si>
  <si>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</si>
  <si>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</si>
  <si>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</si>
  <si>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</si>
  <si>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</si>
  <si>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</si>
  <si>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</si>
  <si>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</si>
  <si>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</si>
  <si>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</si>
  <si>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</si>
  <si>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</si>
  <si>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</si>
  <si>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</si>
  <si>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</si>
  <si>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</si>
  <si>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</si>
  <si>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</si>
  <si>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</si>
  <si>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</si>
  <si>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</si>
  <si>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</si>
  <si>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</si>
  <si>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</si>
  <si>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</si>
  <si>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</si>
  <si>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</si>
  <si>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</si>
  <si>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</si>
  <si>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</si>
  <si>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</si>
  <si>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</si>
  <si>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</si>
  <si>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</si>
  <si>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</si>
  <si>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</si>
  <si>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</si>
  <si>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</si>
  <si>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</si>
  <si>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</si>
  <si>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</si>
  <si>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</si>
  <si>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</si>
  <si>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</si>
  <si>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</si>
  <si>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</si>
  <si>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</si>
  <si>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</si>
  <si>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</si>
  <si>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</si>
  <si>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</si>
  <si>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</si>
  <si>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</si>
  <si>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</si>
  <si>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</si>
  <si>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</si>
  <si>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</si>
  <si>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</si>
  <si>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</si>
  <si>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</si>
  <si>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</si>
  <si>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</si>
  <si>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</si>
  <si>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</si>
  <si>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</si>
  <si>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</si>
  <si>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</si>
  <si>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</si>
  <si>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</si>
  <si>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</si>
  <si>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</si>
  <si>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</si>
  <si>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</si>
  <si>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</si>
  <si>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</si>
  <si>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</si>
  <si>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</si>
  <si>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</si>
  <si>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</si>
  <si>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</si>
  <si>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</si>
  <si>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</si>
  <si>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</si>
  <si>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</si>
  <si>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</si>
  <si>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</si>
  <si>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</si>
  <si>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</si>
  <si>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</si>
  <si>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</si>
  <si>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</si>
  <si>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</si>
  <si>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</si>
  <si>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</si>
  <si>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</si>
  <si>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</si>
  <si>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</si>
  <si>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</si>
  <si>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</si>
  <si>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</si>
  <si>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</si>
  <si>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</si>
  <si>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</si>
  <si>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</si>
  <si>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</si>
  <si>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</si>
  <si>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</si>
  <si>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</si>
  <si>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</si>
  <si>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</si>
  <si>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</si>
  <si>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</si>
  <si>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</si>
  <si>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</si>
  <si>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</si>
  <si>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</si>
  <si>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</si>
  <si>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</si>
  <si>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</si>
  <si>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</si>
  <si>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</si>
  <si>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</si>
  <si>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</si>
  <si>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</si>
  <si>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</si>
  <si>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</si>
  <si>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</si>
  <si>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</si>
  <si>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</si>
  <si>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</si>
  <si>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</si>
  <si>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</si>
  <si>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</si>
  <si>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</si>
  <si>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</si>
  <si>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</si>
  <si>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</si>
  <si>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</si>
  <si>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</si>
  <si>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</si>
  <si>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</si>
  <si>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</si>
  <si>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</si>
  <si>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</si>
  <si>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</si>
  <si>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</si>
  <si>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</si>
  <si>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</si>
  <si>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</si>
  <si>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</si>
  <si>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</si>
  <si>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</si>
  <si>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</si>
  <si>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</si>
  <si>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</si>
  <si>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</si>
  <si>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</si>
  <si>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</si>
  <si>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</si>
  <si>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</si>
  <si>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</si>
  <si>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</si>
  <si>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</si>
  <si>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</si>
  <si>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</si>
  <si>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</si>
  <si>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</si>
  <si>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</si>
  <si>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</si>
  <si>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</si>
  <si>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</si>
  <si>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</si>
  <si>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</si>
  <si>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</si>
  <si>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</si>
  <si>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</si>
  <si>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</si>
  <si>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</si>
  <si>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</si>
  <si>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</si>
  <si>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</si>
  <si>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</si>
  <si>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</si>
  <si>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</si>
  <si>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</si>
  <si>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</si>
  <si>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</si>
  <si>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</si>
  <si>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</si>
  <si>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</si>
  <si>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</si>
  <si>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</si>
  <si>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</si>
  <si>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</si>
  <si>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</si>
  <si>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</si>
  <si>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</si>
  <si>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</si>
  <si>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</si>
  <si>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</si>
  <si>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</si>
  <si>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</si>
  <si>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</si>
  <si>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</si>
  <si>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</si>
  <si>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</si>
  <si>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</si>
  <si>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</si>
  <si>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</si>
  <si>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</si>
  <si>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</si>
  <si>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</si>
  <si>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</si>
  <si>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</si>
  <si>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</si>
  <si>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</si>
  <si>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</si>
  <si>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</si>
  <si>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</si>
  <si>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</si>
  <si>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</si>
  <si>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</si>
  <si>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</si>
  <si>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</si>
  <si>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</si>
  <si>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</si>
  <si>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</si>
  <si>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</si>
  <si>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</si>
  <si>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</si>
  <si>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</si>
  <si>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</si>
  <si>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</si>
  <si>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</si>
  <si>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</si>
  <si>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</si>
  <si>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</si>
  <si>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</si>
  <si>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</si>
  <si>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</si>
  <si>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</si>
  <si>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</si>
  <si>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</si>
  <si>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</si>
  <si>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</si>
  <si>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</si>
  <si>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</si>
  <si>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</si>
  <si>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</si>
  <si>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</si>
  <si>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</si>
  <si>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</si>
  <si>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</si>
  <si>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</si>
  <si>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</si>
  <si>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</si>
  <si>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</si>
  <si>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</si>
  <si>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</si>
  <si>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</si>
  <si>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</si>
  <si>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</si>
  <si>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</si>
  <si>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</si>
  <si>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</si>
  <si>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</si>
  <si>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</si>
  <si>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</si>
  <si>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</si>
  <si>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</si>
  <si>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</si>
  <si>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</si>
  <si>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</si>
  <si>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</si>
  <si>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</si>
  <si>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</si>
  <si>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</si>
  <si>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</si>
  <si>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</si>
  <si>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</si>
  <si>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</si>
  <si>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</si>
  <si>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</si>
  <si>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</si>
  <si>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</si>
  <si>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</si>
  <si>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</si>
  <si>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</si>
  <si>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</si>
  <si>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</si>
  <si>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</si>
  <si>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</si>
  <si>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</si>
  <si>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</si>
  <si>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</si>
  <si>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</si>
  <si>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</si>
  <si>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</si>
  <si>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</si>
  <si>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</si>
  <si>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</si>
  <si>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</si>
  <si>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</si>
  <si>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</si>
  <si>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</si>
  <si>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</si>
  <si>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</si>
  <si>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</si>
  <si>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</si>
  <si>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</si>
  <si>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</si>
  <si>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</si>
  <si>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</si>
  <si>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</si>
  <si>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</si>
  <si>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</si>
  <si>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</si>
  <si>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</si>
  <si>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</si>
  <si>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</si>
  <si>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</si>
  <si>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</si>
  <si>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</si>
  <si>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</si>
  <si>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</si>
  <si>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</si>
  <si>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</si>
  <si>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</si>
  <si>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</si>
  <si>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</si>
  <si>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</si>
  <si>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</si>
  <si>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</si>
  <si>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</si>
  <si>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</si>
  <si>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</si>
  <si>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</si>
  <si>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</si>
  <si>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</si>
  <si>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</si>
  <si>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</si>
  <si>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</si>
  <si>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</si>
  <si>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</si>
  <si>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</si>
  <si>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</si>
  <si>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</si>
  <si>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</si>
  <si>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</si>
  <si>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</si>
  <si>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</si>
  <si>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</si>
  <si>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</si>
  <si>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</si>
  <si>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</si>
  <si>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</si>
  <si>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</si>
  <si>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</si>
  <si>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</si>
  <si>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</si>
  <si>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</si>
  <si>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</si>
  <si>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</si>
  <si>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</si>
  <si>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</si>
  <si>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</si>
  <si>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</si>
  <si>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</si>
  <si>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</si>
  <si>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</si>
  <si>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</si>
  <si>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</si>
  <si>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</si>
  <si>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</si>
  <si>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</si>
  <si>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</si>
  <si>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</si>
  <si>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</si>
  <si>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</si>
  <si>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</si>
  <si>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</si>
  <si>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</si>
  <si>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</si>
  <si>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</si>
  <si>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</si>
  <si>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</si>
  <si>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</si>
  <si>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</si>
  <si>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</si>
  <si>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</si>
  <si>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</si>
  <si>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</si>
  <si>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</si>
  <si>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</si>
  <si>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</si>
  <si>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</si>
  <si>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</si>
  <si>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</si>
  <si>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</si>
  <si>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</si>
  <si>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</si>
  <si>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</si>
  <si>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</si>
  <si>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</si>
  <si>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</si>
  <si>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</si>
  <si>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</si>
  <si>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</si>
  <si>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</si>
  <si>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</si>
  <si>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</si>
  <si>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</si>
  <si>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</si>
  <si>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</si>
  <si>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</si>
  <si>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</si>
  <si>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</si>
  <si>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</si>
  <si>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</si>
  <si>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</si>
  <si>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</si>
  <si>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</si>
  <si>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</si>
  <si>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</si>
  <si>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</si>
  <si>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</si>
  <si>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</si>
  <si>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</si>
  <si>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</si>
  <si>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</si>
  <si>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</si>
  <si>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</si>
  <si>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</si>
  <si>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</si>
  <si>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</si>
  <si>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</si>
  <si>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</si>
  <si>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</si>
  <si>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</si>
  <si>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</si>
  <si>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</si>
  <si>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</si>
  <si>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</si>
  <si>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</si>
  <si>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</si>
  <si>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</si>
  <si>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</si>
  <si>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</si>
  <si>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</si>
  <si>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</si>
  <si>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</si>
  <si>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</si>
  <si>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</si>
  <si>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</si>
  <si>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</si>
  <si>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</si>
  <si>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</si>
  <si>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</si>
  <si>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</si>
  <si>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</si>
  <si>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</si>
  <si>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</si>
  <si>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</si>
  <si>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</si>
  <si>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</si>
  <si>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</si>
  <si>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</si>
  <si>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</si>
  <si>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</si>
  <si>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</si>
  <si>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</si>
  <si>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</si>
  <si>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</si>
  <si>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</si>
  <si>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</si>
  <si>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</si>
  <si>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</si>
  <si>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</si>
  <si>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</si>
  <si>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</si>
  <si>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</si>
  <si>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</si>
  <si>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</si>
  <si>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</si>
  <si>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</si>
  <si>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</si>
  <si>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</si>
  <si>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</si>
  <si>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</si>
  <si>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</si>
  <si>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</si>
  <si>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</si>
  <si>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</si>
  <si>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</si>
  <si>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</si>
  <si>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</si>
  <si>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</si>
  <si>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</si>
  <si>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</si>
  <si>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</si>
  <si>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</si>
  <si>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</si>
  <si>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</si>
  <si>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</si>
  <si>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</si>
  <si>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</si>
  <si>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</si>
  <si>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</si>
  <si>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</si>
  <si>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</si>
  <si>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</si>
  <si>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</si>
  <si>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</si>
  <si>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</si>
  <si>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</si>
  <si>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</si>
  <si>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</si>
  <si>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</si>
  <si>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</si>
  <si>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</si>
  <si>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</si>
  <si>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</si>
  <si>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</si>
  <si>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</si>
  <si>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</si>
  <si>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</si>
  <si>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</si>
  <si>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</si>
  <si>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</si>
  <si>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</si>
  <si>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</si>
  <si>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</si>
  <si>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</si>
  <si>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</si>
  <si>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</si>
  <si>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</si>
  <si>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</si>
  <si>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</si>
  <si>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</si>
  <si>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</si>
  <si>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</si>
  <si>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</si>
  <si>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</si>
  <si>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</si>
  <si>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</si>
  <si>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</si>
  <si>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</si>
  <si>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</si>
  <si>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</si>
  <si>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</si>
  <si>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</si>
  <si>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</si>
  <si>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</si>
  <si>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</si>
  <si>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</si>
  <si>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</si>
  <si>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</si>
  <si>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</si>
  <si>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</si>
  <si>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</si>
  <si>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</si>
  <si>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</si>
  <si>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</si>
  <si>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</si>
  <si>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</si>
  <si>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</si>
  <si>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</si>
  <si>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</si>
  <si>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</si>
  <si>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</si>
  <si>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</si>
  <si>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</si>
  <si>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</si>
  <si>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</si>
  <si>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</si>
  <si>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</si>
  <si>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</si>
  <si>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</si>
  <si>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</si>
  <si>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</si>
  <si>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</si>
  <si>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</si>
  <si>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</si>
  <si>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</si>
  <si>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</si>
  <si>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</si>
  <si>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</si>
  <si>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</si>
  <si>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</si>
  <si>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</si>
  <si>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</si>
  <si>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</si>
  <si>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</si>
  <si>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</si>
  <si>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</si>
  <si>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</si>
  <si>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</si>
  <si>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</si>
  <si>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</si>
  <si>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</si>
  <si>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</si>
  <si>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</si>
  <si>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</si>
  <si>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</si>
  <si>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</si>
  <si>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</si>
  <si>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</si>
  <si>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</si>
  <si>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</si>
  <si>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</si>
  <si>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</si>
  <si>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</si>
  <si>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</si>
  <si>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</si>
  <si>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</si>
  <si>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</si>
  <si>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</si>
  <si>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</si>
  <si>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</si>
  <si>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</si>
  <si>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</si>
  <si>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</si>
  <si>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</si>
  <si>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</si>
  <si>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</si>
  <si>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</si>
  <si>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</si>
  <si>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</si>
  <si>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</si>
  <si>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</si>
  <si>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</si>
  <si>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</si>
  <si>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</si>
  <si>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</si>
  <si>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</si>
  <si>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</si>
  <si>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</si>
  <si>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</si>
  <si>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</si>
  <si>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</si>
  <si>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</si>
  <si>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</si>
  <si>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</si>
  <si>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</si>
  <si>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</si>
  <si>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</si>
  <si>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</si>
  <si>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</si>
  <si>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</si>
  <si>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</si>
  <si>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</si>
  <si>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</si>
  <si>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</si>
  <si>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</si>
  <si>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</si>
  <si>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</si>
  <si>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</si>
  <si>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</si>
  <si>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</si>
  <si>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</si>
  <si>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</si>
  <si>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</si>
  <si>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</si>
  <si>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</si>
  <si>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</si>
  <si>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</si>
  <si>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</si>
  <si>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</si>
  <si>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</si>
  <si>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</si>
  <si>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</si>
  <si>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</si>
  <si>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</si>
  <si>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</si>
  <si>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</si>
  <si>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</si>
  <si>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</si>
  <si>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</si>
  <si>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</si>
  <si>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</si>
  <si>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</si>
  <si>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</si>
  <si>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</si>
  <si>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</si>
  <si>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</si>
  <si>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</si>
  <si>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</si>
  <si>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</si>
  <si>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</si>
  <si>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</si>
  <si>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</si>
  <si>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</si>
  <si>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</si>
  <si>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</si>
  <si>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</si>
  <si>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</si>
  <si>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</si>
  <si>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</si>
  <si>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</si>
  <si>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</si>
  <si>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</si>
  <si>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</si>
  <si>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</si>
  <si>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</si>
  <si>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</si>
  <si>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</si>
  <si>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</si>
  <si>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</si>
  <si>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</si>
  <si>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</si>
  <si>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</si>
  <si>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</si>
  <si>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</si>
  <si>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</si>
  <si>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</si>
  <si>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</si>
  <si>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</si>
  <si>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</si>
  <si>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</si>
  <si>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</si>
  <si>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</si>
  <si>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</si>
  <si>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</si>
  <si>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</si>
  <si>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</si>
  <si>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</si>
  <si>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</si>
  <si>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</si>
  <si>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</si>
  <si>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</si>
  <si>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</si>
  <si>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</si>
  <si>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</si>
  <si>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</si>
  <si>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</si>
  <si>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</si>
  <si>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</si>
  <si>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</si>
  <si>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</si>
  <si>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</si>
  <si>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</si>
  <si>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</si>
  <si>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</si>
  <si>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</si>
  <si>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</si>
  <si>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</si>
  <si>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</si>
  <si>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</si>
  <si>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</si>
  <si>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</si>
  <si>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</si>
  <si>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</si>
  <si>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</si>
  <si>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</si>
  <si>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</si>
  <si>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</si>
  <si>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</si>
  <si>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</si>
  <si>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</si>
  <si>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</si>
  <si>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</si>
  <si>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</si>
  <si>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</si>
  <si>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</si>
  <si>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</si>
  <si>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</si>
  <si>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</si>
  <si>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</si>
  <si>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</si>
  <si>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</si>
  <si>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</si>
  <si>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</si>
  <si>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</si>
  <si>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</si>
  <si>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</si>
  <si>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</si>
  <si>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</si>
  <si>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</si>
  <si>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</si>
  <si>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</si>
  <si>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</si>
  <si>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</si>
  <si>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</si>
  <si>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</si>
  <si>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</si>
  <si>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</si>
  <si>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</si>
  <si>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</si>
  <si>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</si>
  <si>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</si>
  <si>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</si>
  <si>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</si>
  <si>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</si>
  <si>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</si>
  <si>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</si>
  <si>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</si>
  <si>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</si>
  <si>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</si>
  <si>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</si>
  <si>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</si>
  <si>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</si>
  <si>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</si>
  <si>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</si>
  <si>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</si>
  <si>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</si>
  <si>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</si>
  <si>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</si>
  <si>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</si>
  <si>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</si>
  <si>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</si>
  <si>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</si>
  <si>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</si>
  <si>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</si>
  <si>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</si>
  <si>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</si>
  <si>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</si>
  <si>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</si>
  <si>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</si>
  <si>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</si>
  <si>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</si>
  <si>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</si>
  <si>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</si>
  <si>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</si>
  <si>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</si>
  <si>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</si>
  <si>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</si>
  <si>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</si>
  <si>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</si>
  <si>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</si>
  <si>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</si>
  <si>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</si>
  <si>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</si>
  <si>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</si>
  <si>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</si>
  <si>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</si>
  <si>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</si>
  <si>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</si>
  <si>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</si>
  <si>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</si>
  <si>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</si>
  <si>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</si>
  <si>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</si>
  <si>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</si>
  <si>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</si>
  <si>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</si>
  <si>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</si>
  <si>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</si>
  <si>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</si>
  <si>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</si>
  <si>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</si>
  <si>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</si>
  <si>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</si>
  <si>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</si>
  <si>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</si>
  <si>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</si>
  <si>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</si>
  <si>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</si>
  <si>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</si>
  <si>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</si>
  <si>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</si>
  <si>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</si>
  <si>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</si>
  <si>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</si>
  <si>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</si>
  <si>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</si>
  <si>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</si>
  <si>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</si>
  <si>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</si>
  <si>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</si>
  <si>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</si>
  <si>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</si>
  <si>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</si>
  <si>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</si>
  <si>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</si>
  <si>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</si>
  <si>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</si>
  <si>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</si>
  <si>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</si>
  <si>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</si>
  <si>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</si>
  <si>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</si>
  <si>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</si>
  <si>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</si>
  <si>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</si>
  <si>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</si>
  <si>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</si>
  <si>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</si>
  <si>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</si>
  <si>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</si>
  <si>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</si>
  <si>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</si>
  <si>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</si>
  <si>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</si>
  <si>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</si>
  <si>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</si>
  <si>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</si>
  <si>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</si>
  <si>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</si>
  <si>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</si>
  <si>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</si>
  <si>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</si>
  <si>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</si>
  <si>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</si>
  <si>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</si>
  <si>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</si>
  <si>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</si>
  <si>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</si>
  <si>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</si>
  <si>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</si>
  <si>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</si>
  <si>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</si>
  <si>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</si>
  <si>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</si>
  <si>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</si>
  <si>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</si>
  <si>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</si>
  <si>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</si>
  <si>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</si>
  <si>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</si>
  <si>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</si>
  <si>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</si>
  <si>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</si>
  <si>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</si>
  <si>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</si>
  <si>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</si>
  <si>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</si>
  <si>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</si>
  <si>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</si>
  <si>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</si>
  <si>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</si>
  <si>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</si>
  <si>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</si>
  <si>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</si>
  <si>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</si>
  <si>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</si>
  <si>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</si>
  <si>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</si>
  <si>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</si>
  <si>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</si>
  <si>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</si>
  <si>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</si>
  <si>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</si>
  <si>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</si>
  <si>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</si>
  <si>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</si>
  <si>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</si>
  <si>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</si>
  <si>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</si>
  <si>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</si>
  <si>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</si>
  <si>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</si>
  <si>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</si>
  <si>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</si>
  <si>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</si>
  <si>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</si>
  <si>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</si>
  <si>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</si>
  <si>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</si>
  <si>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</si>
  <si>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</si>
  <si>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</si>
  <si>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</si>
  <si>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</si>
  <si>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</si>
  <si>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</si>
  <si>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</si>
  <si>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</si>
  <si>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</si>
  <si>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</si>
  <si>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</si>
  <si>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</si>
  <si>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</si>
  <si>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</si>
  <si>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</si>
  <si>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</si>
  <si>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</si>
  <si>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</si>
  <si>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</si>
  <si>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</si>
  <si>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</si>
  <si>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</si>
  <si>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</si>
  <si>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</si>
  <si>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</si>
  <si>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</si>
  <si>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</si>
  <si>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</si>
  <si>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</si>
  <si>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</si>
  <si>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</si>
  <si>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</si>
  <si>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</si>
  <si>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</si>
  <si>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</si>
  <si>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</si>
  <si>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</si>
  <si>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</si>
  <si>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</si>
  <si>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</si>
  <si>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</si>
  <si>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</si>
  <si>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</si>
  <si>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</si>
  <si>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</si>
  <si>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</si>
  <si>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</si>
  <si>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</si>
  <si>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</si>
  <si>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</si>
  <si>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</si>
  <si>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</si>
  <si>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</si>
  <si>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</si>
  <si>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</si>
  <si>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</si>
  <si>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</si>
  <si>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</si>
  <si>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</si>
  <si>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</si>
  <si>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</si>
  <si>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</si>
  <si>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</si>
  <si>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</si>
  <si>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</si>
  <si>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</si>
  <si>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</si>
  <si>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</si>
  <si>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</si>
  <si>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</si>
  <si>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</si>
  <si>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</si>
  <si>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</si>
  <si>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</si>
  <si>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</si>
  <si>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</si>
  <si>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</si>
  <si>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</si>
  <si>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</si>
  <si>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</si>
  <si>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</si>
  <si>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</si>
  <si>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</si>
  <si>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</si>
  <si>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</si>
  <si>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</si>
  <si>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</si>
  <si>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</si>
  <si>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</si>
  <si>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</si>
  <si>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</si>
  <si>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</si>
  <si>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</si>
  <si>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</si>
  <si>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</si>
  <si>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</si>
  <si>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</si>
  <si>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</si>
  <si>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</si>
  <si>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</si>
  <si>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</si>
  <si>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</si>
  <si>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</si>
  <si>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</si>
  <si>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</si>
  <si>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</si>
  <si>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</si>
  <si>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</si>
  <si>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</si>
  <si>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</si>
  <si>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</si>
  <si>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</si>
  <si>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</si>
  <si>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</si>
  <si>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</si>
  <si>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</si>
  <si>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</si>
  <si>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</si>
  <si>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</si>
  <si>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</si>
  <si>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</si>
  <si>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</si>
  <si>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</si>
  <si>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</si>
  <si>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</si>
  <si>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</si>
  <si>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</si>
  <si>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</si>
  <si>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</si>
  <si>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</si>
  <si>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</si>
  <si>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</si>
  <si>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</si>
  <si>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</si>
  <si>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</si>
  <si>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</si>
  <si>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</si>
  <si>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</si>
  <si>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</si>
  <si>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</si>
  <si>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</si>
  <si>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</si>
  <si>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</si>
  <si>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</si>
  <si>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</si>
  <si>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</si>
  <si>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</si>
  <si>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</si>
  <si>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</si>
  <si>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</si>
  <si>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</si>
  <si>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</si>
  <si>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</si>
  <si>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</si>
  <si>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</si>
  <si>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</si>
  <si>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</si>
  <si>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</si>
  <si>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</si>
  <si>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</si>
  <si>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</si>
  <si>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</si>
  <si>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</si>
  <si>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</si>
  <si>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</si>
  <si>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</si>
  <si>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</si>
  <si>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</si>
  <si>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</si>
  <si>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</si>
  <si>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</si>
  <si>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</si>
  <si>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</si>
  <si>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</si>
  <si>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</si>
  <si>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</si>
  <si>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</si>
  <si>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</si>
  <si>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</si>
  <si>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</si>
  <si>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</si>
  <si>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</si>
  <si>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</si>
  <si>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</si>
  <si>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</si>
  <si>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</si>
  <si>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</si>
  <si>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</si>
  <si>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</si>
  <si>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</si>
  <si>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</si>
  <si>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</si>
  <si>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</si>
  <si>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</si>
  <si>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</si>
  <si>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</si>
  <si>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</si>
  <si>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</si>
  <si>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</si>
  <si>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</si>
  <si>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</si>
  <si>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</si>
  <si>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</si>
  <si>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</si>
  <si>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</si>
  <si>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</si>
  <si>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</si>
  <si>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</si>
  <si>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</si>
  <si>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</si>
  <si>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</si>
  <si>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</si>
  <si>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</si>
  <si>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</si>
  <si>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</si>
  <si>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</si>
  <si>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</si>
  <si>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</si>
  <si>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</si>
  <si>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</si>
  <si>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</si>
  <si>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</si>
  <si>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</si>
  <si>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</si>
  <si>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</si>
  <si>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</si>
  <si>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</si>
  <si>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</si>
  <si>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</si>
  <si>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</si>
  <si>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</si>
  <si>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</si>
  <si>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</si>
  <si>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</si>
  <si>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</si>
  <si>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</si>
  <si>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</si>
  <si>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</si>
  <si>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</si>
  <si>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</si>
  <si>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</si>
  <si>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</si>
  <si>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</si>
  <si>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</si>
  <si>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</si>
  <si>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</si>
  <si>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</si>
  <si>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</si>
  <si>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</si>
  <si>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</si>
  <si>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</si>
  <si>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</si>
  <si>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</si>
  <si>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</si>
  <si>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</si>
  <si>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</si>
  <si>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</si>
  <si>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</si>
  <si>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</si>
  <si>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</si>
  <si>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</si>
  <si>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</si>
  <si>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</si>
  <si>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</si>
  <si>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</si>
  <si>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</si>
  <si>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</si>
  <si>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</si>
  <si>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</si>
  <si>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</si>
  <si>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</si>
  <si>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</si>
  <si>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</si>
  <si>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</si>
  <si>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</si>
  <si>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</si>
  <si>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</si>
  <si>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</si>
  <si>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</si>
  <si>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</si>
  <si>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</si>
  <si>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</si>
  <si>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</si>
  <si>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</si>
  <si>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</si>
  <si>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</si>
  <si>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</si>
  <si>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</si>
  <si>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</si>
  <si>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</si>
  <si>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</si>
  <si>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</si>
  <si>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</si>
  <si>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</si>
  <si>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</si>
  <si>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</si>
  <si>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</si>
  <si>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</si>
  <si>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</si>
  <si>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</si>
  <si>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</si>
  <si>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</si>
  <si>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</si>
  <si>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</si>
  <si>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</si>
  <si>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</si>
  <si>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</si>
  <si>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</si>
  <si>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</si>
  <si>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</si>
  <si>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</si>
  <si>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</si>
  <si>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</si>
  <si>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</si>
  <si>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</si>
  <si>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</si>
  <si>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</si>
  <si>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</si>
  <si>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</si>
  <si>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</si>
  <si>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</si>
  <si>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</si>
  <si>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</si>
  <si>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</si>
  <si>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</si>
  <si>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</si>
  <si>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</si>
  <si>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</si>
  <si>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</si>
  <si>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</si>
  <si>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</si>
  <si>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</si>
  <si>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</si>
  <si>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</si>
  <si>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</si>
  <si>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</si>
  <si>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</si>
  <si>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</si>
  <si>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</si>
  <si>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</si>
  <si>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</si>
  <si>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</si>
  <si>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</si>
  <si>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</si>
  <si>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</si>
  <si>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</si>
  <si>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</si>
  <si>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</si>
  <si>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</si>
  <si>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</si>
  <si>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</si>
  <si>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</si>
  <si>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</si>
  <si>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</si>
  <si>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</si>
  <si>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</si>
  <si>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</si>
  <si>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</si>
  <si>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</si>
  <si>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</si>
  <si>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</si>
  <si>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</si>
  <si>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</si>
  <si>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</si>
  <si>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</si>
  <si>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</si>
  <si>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</si>
  <si>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</si>
  <si>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</si>
  <si>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</si>
  <si>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</si>
  <si>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</si>
  <si>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</si>
  <si>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</si>
  <si>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</si>
  <si>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</si>
  <si>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</si>
  <si>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</si>
  <si>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</si>
  <si>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</si>
  <si>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</si>
  <si>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</si>
  <si>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</si>
  <si>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</si>
  <si>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</si>
  <si>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</si>
  <si>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</si>
  <si>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</si>
  <si>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</si>
  <si>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</si>
  <si>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</si>
  <si>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</si>
  <si>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</si>
  <si>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</si>
  <si>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</si>
  <si>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</si>
  <si>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</si>
  <si>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</si>
  <si>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</si>
  <si>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</si>
  <si>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</si>
  <si>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</si>
  <si>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</si>
  <si>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</si>
  <si>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</si>
  <si>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</si>
  <si>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</si>
  <si>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</si>
  <si>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</si>
  <si>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</si>
  <si>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</si>
  <si>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</si>
  <si>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</si>
  <si>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</si>
  <si>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</si>
  <si>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</si>
  <si>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</si>
  <si>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</si>
  <si>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</si>
  <si>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</si>
  <si>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</si>
  <si>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</si>
  <si>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</si>
  <si>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</si>
  <si>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</si>
  <si>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</si>
  <si>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</si>
  <si>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</si>
  <si>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</si>
  <si>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</si>
  <si>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</si>
  <si>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</si>
  <si>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</si>
  <si>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</si>
  <si>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</si>
  <si>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</si>
  <si>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</si>
  <si>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</si>
  <si>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</si>
  <si>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</si>
  <si>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</si>
  <si>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</si>
  <si>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</si>
  <si>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</si>
  <si>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</si>
  <si>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</si>
  <si>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</si>
  <si>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</si>
  <si>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</si>
  <si>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</si>
  <si>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</si>
  <si>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</si>
  <si>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</si>
  <si>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</si>
  <si>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</si>
  <si>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</si>
  <si>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</si>
  <si>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</si>
  <si>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</si>
  <si>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</si>
  <si>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</si>
  <si>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</si>
  <si>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</si>
  <si>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</si>
  <si>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</si>
  <si>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</si>
  <si>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</si>
  <si>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</si>
  <si>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</si>
  <si>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</si>
  <si>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</si>
  <si>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</si>
  <si>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</si>
  <si>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</si>
  <si>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</si>
  <si>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</si>
  <si>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</si>
  <si>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</si>
  <si>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</si>
  <si>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</si>
  <si>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</si>
  <si>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</si>
  <si>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</si>
  <si>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</si>
  <si>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</si>
  <si>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</si>
  <si>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</si>
  <si>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</si>
  <si>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</si>
  <si>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</si>
  <si>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</si>
  <si>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</si>
  <si>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</si>
  <si>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</si>
  <si>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</si>
  <si>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</si>
  <si>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</si>
  <si>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</si>
  <si>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</si>
  <si>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</si>
  <si>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</si>
  <si>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</si>
  <si>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</si>
  <si>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</si>
  <si>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</si>
  <si>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</si>
  <si>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</si>
  <si>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</si>
  <si>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</si>
  <si>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</si>
  <si>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</si>
  <si>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</si>
  <si>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</si>
  <si>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</si>
  <si>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</si>
  <si>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</si>
  <si>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</si>
  <si>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</si>
  <si>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</si>
  <si>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</si>
  <si>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</si>
  <si>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</si>
  <si>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</si>
  <si>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</si>
  <si>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</si>
  <si>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</si>
  <si>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</si>
  <si>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</si>
  <si>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</si>
  <si>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</si>
  <si>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</si>
  <si>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</si>
  <si>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</si>
  <si>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</si>
  <si>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</si>
  <si>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</si>
  <si>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</si>
  <si>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</si>
  <si>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</si>
  <si>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</si>
  <si>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</si>
  <si>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</si>
  <si>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</si>
  <si>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</si>
  <si>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</si>
  <si>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</si>
  <si>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</si>
  <si>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</si>
  <si>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</si>
  <si>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</si>
  <si>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</si>
  <si>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</si>
  <si>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</si>
  <si>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</si>
  <si>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</si>
  <si>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</si>
  <si>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</si>
  <si>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</si>
  <si>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</si>
  <si>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</si>
  <si>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</si>
  <si>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</si>
  <si>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</si>
  <si>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</si>
  <si>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</si>
  <si>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</si>
  <si>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</si>
  <si>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</si>
  <si>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</si>
  <si>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</si>
  <si>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</si>
  <si>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</si>
  <si>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</si>
  <si>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</si>
  <si>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</si>
  <si>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</si>
  <si>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</si>
  <si>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</si>
  <si>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</si>
  <si>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</si>
  <si>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</si>
  <si>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</si>
  <si>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</si>
  <si>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</si>
  <si>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</si>
  <si>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</si>
  <si>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</si>
  <si>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</si>
  <si>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</si>
  <si>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</si>
  <si>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</si>
  <si>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</si>
  <si>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</si>
  <si>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</si>
  <si>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</si>
  <si>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</si>
  <si>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</si>
  <si>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</si>
  <si>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</si>
  <si>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</si>
  <si>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</si>
  <si>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</si>
  <si>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</si>
  <si>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</si>
  <si>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</si>
  <si>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</si>
  <si>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</si>
  <si>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</si>
  <si>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</si>
  <si>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</si>
  <si>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</si>
  <si>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</si>
  <si>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</si>
  <si>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</si>
  <si>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</si>
  <si>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</si>
  <si>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</si>
  <si>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</si>
  <si>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</si>
  <si>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</si>
  <si>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</si>
  <si>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</si>
  <si>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</si>
  <si>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</si>
  <si>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</si>
  <si>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</si>
  <si>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</si>
  <si>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</si>
  <si>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</si>
  <si>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</si>
  <si>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</si>
  <si>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</si>
  <si>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</si>
  <si>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</si>
  <si>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</si>
  <si>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</si>
  <si>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</si>
  <si>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</si>
  <si>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</si>
  <si>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</si>
  <si>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</si>
  <si>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</si>
  <si>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</si>
  <si>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</si>
  <si>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</si>
  <si>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</si>
  <si>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</si>
  <si>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</si>
  <si>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</si>
  <si>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</si>
  <si>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</si>
  <si>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</si>
  <si>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</si>
  <si>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</si>
  <si>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</si>
  <si>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</si>
  <si>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</si>
  <si>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</si>
  <si>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</si>
  <si>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</si>
  <si>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</si>
  <si>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</si>
  <si>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</si>
  <si>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</si>
  <si>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</si>
  <si>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</si>
  <si>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</si>
  <si>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</si>
  <si>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</si>
  <si>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</si>
  <si>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</si>
  <si>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</si>
  <si>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</si>
  <si>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</si>
  <si>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</si>
  <si>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</si>
  <si>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</si>
  <si>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</si>
  <si>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</si>
  <si>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</si>
  <si>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</si>
  <si>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</si>
  <si>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</si>
  <si>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</si>
  <si>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</si>
  <si>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</si>
  <si>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</si>
  <si>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</si>
  <si>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</si>
  <si>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</si>
  <si>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</si>
  <si>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</si>
  <si>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</si>
  <si>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</si>
  <si>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</si>
  <si>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</si>
  <si>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</si>
  <si>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</si>
  <si>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</si>
  <si>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</si>
  <si>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</si>
  <si>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</si>
  <si>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</si>
  <si>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</si>
  <si>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</si>
  <si>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</si>
  <si>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</si>
  <si>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</si>
  <si>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</si>
  <si>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</si>
  <si>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</si>
  <si>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</si>
  <si>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</si>
  <si>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</si>
  <si>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</si>
  <si>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</si>
  <si>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</si>
  <si>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</si>
  <si>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</si>
  <si>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</si>
  <si>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</si>
  <si>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</si>
  <si>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</si>
  <si>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</si>
  <si>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</si>
  <si>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</si>
  <si>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</si>
  <si>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</si>
  <si>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</si>
  <si>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</si>
  <si>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</si>
  <si>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</si>
  <si>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</si>
  <si>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</si>
  <si>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</si>
  <si>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</si>
  <si>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</si>
  <si>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</si>
  <si>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</si>
  <si>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</si>
  <si>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</si>
  <si>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</si>
  <si>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</si>
  <si>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</si>
  <si>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</si>
  <si>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</si>
  <si>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</si>
  <si>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</si>
  <si>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</si>
  <si>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</si>
  <si>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</si>
  <si>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</si>
  <si>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</si>
  <si>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</si>
  <si>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</si>
  <si>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</si>
  <si>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</si>
  <si>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</si>
  <si>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</si>
  <si>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</si>
  <si>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</si>
  <si>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</si>
  <si>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</si>
  <si>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</si>
  <si>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</si>
  <si>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</si>
  <si>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</si>
  <si>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</si>
  <si>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</si>
  <si>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</si>
  <si>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</si>
  <si>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</si>
  <si>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</si>
  <si>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</si>
  <si>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</si>
  <si>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</si>
  <si>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</si>
  <si>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</si>
  <si>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</si>
  <si>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</si>
  <si>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</si>
  <si>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</si>
  <si>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</si>
  <si>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</si>
  <si>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</si>
  <si>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</si>
  <si>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</si>
  <si>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</si>
  <si>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</si>
  <si>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</si>
  <si>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</si>
  <si>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</si>
  <si>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</si>
  <si>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</si>
  <si>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</si>
  <si>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</si>
  <si>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</si>
  <si>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</si>
  <si>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</si>
  <si>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</si>
  <si>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</si>
  <si>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</si>
  <si>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</si>
  <si>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</si>
  <si>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</si>
  <si>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</si>
  <si>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</si>
  <si>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</si>
  <si>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</si>
  <si>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</si>
  <si>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</si>
  <si>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</si>
  <si>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</si>
  <si>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</si>
  <si>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</si>
  <si>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</si>
  <si>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</si>
  <si>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</si>
  <si>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</si>
  <si>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</si>
  <si>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</si>
  <si>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</si>
  <si>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</si>
  <si>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</si>
  <si>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</si>
  <si>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</si>
  <si>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</si>
  <si>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</si>
  <si>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</si>
  <si>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</si>
  <si>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</si>
  <si>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</si>
  <si>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</si>
  <si>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</si>
  <si>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</si>
  <si>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</si>
  <si>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</si>
  <si>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</si>
  <si>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</si>
  <si>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</si>
  <si>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</si>
  <si>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</si>
  <si>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</si>
  <si>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</si>
  <si>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</si>
  <si>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</si>
  <si>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</si>
  <si>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</si>
  <si>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</si>
  <si>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</si>
  <si>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</si>
  <si>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</si>
  <si>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</si>
  <si>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</si>
  <si>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</si>
  <si>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</si>
  <si>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</si>
  <si>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</si>
  <si>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</si>
  <si>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</si>
  <si>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</si>
  <si>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</si>
  <si>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</si>
  <si>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</si>
  <si>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</si>
  <si>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</si>
  <si>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</si>
  <si>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</si>
  <si>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</si>
  <si>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</si>
  <si>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</si>
  <si>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</si>
  <si>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</si>
  <si>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</si>
  <si>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</si>
  <si>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</si>
  <si>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</si>
  <si>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</si>
  <si>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</si>
  <si>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</si>
  <si>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</si>
  <si>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</si>
  <si>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</si>
  <si>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</si>
  <si>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</si>
  <si>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</si>
  <si>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</si>
  <si>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</si>
  <si>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</si>
  <si>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</si>
  <si>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</si>
  <si>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</si>
  <si>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</si>
  <si>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</si>
  <si>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</si>
  <si>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</si>
  <si>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</si>
  <si>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</si>
  <si>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</si>
  <si>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</si>
  <si>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</si>
  <si>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</si>
  <si>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</si>
  <si>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</si>
  <si>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</si>
  <si>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</si>
  <si>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</si>
  <si>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</si>
  <si>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</si>
  <si>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</si>
  <si>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</si>
  <si>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</si>
  <si>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</si>
  <si>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</si>
  <si>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</si>
  <si>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</si>
  <si>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</si>
  <si>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</si>
  <si>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</si>
  <si>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</si>
  <si>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</si>
  <si>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</si>
  <si>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</si>
  <si>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</si>
  <si>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</si>
  <si>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</si>
  <si>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</si>
  <si>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</si>
  <si>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</si>
  <si>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</si>
  <si>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</si>
  <si>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</si>
  <si>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</si>
  <si>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</si>
  <si>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</si>
  <si>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</si>
  <si>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</si>
  <si>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</si>
  <si>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</si>
  <si>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</si>
  <si>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</si>
  <si>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</si>
  <si>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</si>
  <si>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</si>
  <si>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</si>
  <si>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</si>
  <si>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</si>
  <si>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</si>
  <si>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</si>
  <si>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</si>
  <si>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</si>
  <si>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</si>
  <si>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</si>
  <si>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</si>
  <si>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</si>
  <si>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</si>
  <si>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</si>
  <si>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</si>
  <si>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</si>
  <si>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</si>
  <si>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</si>
  <si>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</si>
  <si>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</si>
  <si>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</si>
  <si>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</si>
  <si>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</si>
  <si>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</si>
  <si>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</si>
  <si>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</si>
  <si>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</si>
  <si>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</si>
  <si>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</si>
  <si>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</si>
  <si>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</si>
  <si>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</si>
  <si>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</si>
  <si>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</si>
  <si>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</si>
  <si>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</si>
  <si>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</si>
  <si>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</si>
  <si>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</si>
  <si>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</si>
  <si>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</si>
  <si>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</si>
  <si>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</si>
  <si>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</si>
  <si>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</si>
  <si>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</si>
  <si>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</si>
  <si>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</si>
  <si>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</si>
  <si>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</si>
  <si>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</si>
  <si>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</si>
  <si>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</si>
  <si>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</si>
  <si>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</si>
  <si>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</si>
  <si>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</si>
  <si>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Абай Айару</t>
  </si>
  <si>
    <t>Адил  Ахмедияр</t>
  </si>
  <si>
    <t>Амангелді Айзере</t>
  </si>
  <si>
    <t>Амандық Нуриман</t>
  </si>
  <si>
    <t>Амандық Іңкәр</t>
  </si>
  <si>
    <t>Ахатқызы Аянат</t>
  </si>
  <si>
    <t>Базарбай Айсұлтан</t>
  </si>
  <si>
    <t>Кулаб Жандос</t>
  </si>
  <si>
    <t>Байрам Абілмансұр</t>
  </si>
  <si>
    <t>Байрам Сумайя</t>
  </si>
  <si>
    <t>Богенбай Асемай</t>
  </si>
  <si>
    <t>Говнимхош Муслим</t>
  </si>
  <si>
    <t>Карасаев Ермахан</t>
  </si>
  <si>
    <t>Мамай Ерасыл</t>
  </si>
  <si>
    <t>Нуратдин Абдумухаммед</t>
  </si>
  <si>
    <t>Сәкен Амир</t>
  </si>
  <si>
    <t>Босмухамбетұлы Диас</t>
  </si>
  <si>
    <t>Хожабай Ақниет</t>
  </si>
  <si>
    <t>Чокырбай Абдурахман</t>
  </si>
  <si>
    <t>Шакыбай Абзал</t>
  </si>
  <si>
    <t>Серикбай Ақбөбек</t>
  </si>
  <si>
    <t>Болманов Дидар</t>
  </si>
  <si>
    <t>Саухатдин Диас</t>
  </si>
  <si>
    <t>Асқар Хан</t>
  </si>
  <si>
    <t>Амангелді Медина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</si>
</sst>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58" t="s">
        <v>3189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3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99999999999999" hidden="1" customHeight="1" x14ac:dyDescent="0.3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5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5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91" t="s">
        <v>3159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93" t="s">
        <v>3194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t="s">
        <v>3165</v>
      </c>
      <c r="AI42" s="12"/>
    </row>
    <row r="43" spans="1:227" x14ac:dyDescent="0.3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3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3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3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3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3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3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3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3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3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3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3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3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3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3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58" t="s">
        <v>3190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3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3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5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6" thickBot="1" x14ac:dyDescent="0.35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93" t="s">
        <v>3195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3165</v>
      </c>
    </row>
    <row r="43" spans="1:317" x14ac:dyDescent="0.3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3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3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3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3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3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3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3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3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3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3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3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3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3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3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abSelected="1" topLeftCell="A47" workbookViewId="0">
      <selection activeCell="D47" sqref="D47"/>
    </sheetView>
  </sheetViews>
  <sheetFormatPr defaultRowHeight="14.4" x14ac:dyDescent="0.3"/>
  <cols>
    <col min="2" max="2" width="30.33203125" customWidth="1"/>
  </cols>
  <sheetData>
    <row r="1" spans="1:374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58" t="s">
        <v>3191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3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906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6" hidden="1" x14ac:dyDescent="0.3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 x14ac:dyDescent="0.3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 x14ac:dyDescent="0.3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 x14ac:dyDescent="0.3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 x14ac:dyDescent="0.3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 x14ac:dyDescent="0.35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74" ht="99.75" customHeight="1" thickBot="1" x14ac:dyDescent="0.35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6" thickBot="1" x14ac:dyDescent="0.35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 x14ac:dyDescent="0.3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6" x14ac:dyDescent="0.3">
      <c r="A15" s="2">
        <v>2</v>
      </c>
      <c r="B15" s="1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6" x14ac:dyDescent="0.3">
      <c r="A16" s="2">
        <v>3</v>
      </c>
      <c r="B16" s="1" t="s">
        <v>3199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6" x14ac:dyDescent="0.3">
      <c r="A17" s="2">
        <v>4</v>
      </c>
      <c r="B17" s="1" t="s">
        <v>3200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6" x14ac:dyDescent="0.3">
      <c r="A18" s="2">
        <v>5</v>
      </c>
      <c r="B18" s="1" t="s">
        <v>3201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6" x14ac:dyDescent="0.3">
      <c r="A19" s="2">
        <v>6</v>
      </c>
      <c r="B19" s="1" t="s">
        <v>3202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</row>
    <row r="20" spans="1:374" ht="15.6" x14ac:dyDescent="0.3">
      <c r="A20" s="2">
        <v>7</v>
      </c>
      <c r="B20" s="1" t="s">
        <v>3203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4"/>
      <c r="BH20" s="4"/>
      <c r="BI20" s="4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30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30"/>
      <c r="NH20" s="4"/>
      <c r="NI20" s="4">
        <v>1</v>
      </c>
      <c r="NJ20" s="4"/>
    </row>
    <row r="21" spans="1:374" x14ac:dyDescent="0.3">
      <c r="A21" s="3">
        <v>8</v>
      </c>
      <c r="B21" s="57" t="s">
        <v>3204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10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3">
      <c r="A22" s="3">
        <v>9</v>
      </c>
      <c r="B22" s="57" t="s">
        <v>3205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3">
      <c r="A23" s="3">
        <v>10</v>
      </c>
      <c r="B23" s="57" t="s">
        <v>3206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x14ac:dyDescent="0.3">
      <c r="A24" s="3">
        <v>11</v>
      </c>
      <c r="B24" s="4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x14ac:dyDescent="0.3">
      <c r="A25" s="3">
        <v>12</v>
      </c>
      <c r="B25" s="4" t="s">
        <v>3208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30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x14ac:dyDescent="0.3">
      <c r="A26" s="3">
        <v>13</v>
      </c>
      <c r="B26" s="4" t="s">
        <v>3209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30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3">
      <c r="A27" s="3">
        <v>14</v>
      </c>
      <c r="B27" s="4" t="s">
        <v>3210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30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x14ac:dyDescent="0.3">
      <c r="A28" s="3">
        <v>15</v>
      </c>
      <c r="B28" s="4" t="s">
        <v>3211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/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30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x14ac:dyDescent="0.3">
      <c r="A29" s="3">
        <v>16</v>
      </c>
      <c r="B29" s="4" t="s">
        <v>3212</v>
      </c>
      <c r="C29" s="3"/>
      <c r="D29" s="3"/>
      <c r="E29" s="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/>
      <c r="AF29" s="4">
        <v>1</v>
      </c>
      <c r="AG29" s="4"/>
      <c r="AH29" s="4">
        <v>1</v>
      </c>
      <c r="AI29" s="10"/>
      <c r="AJ29" s="4"/>
      <c r="AK29" s="4">
        <v>1</v>
      </c>
      <c r="AL29" s="4"/>
      <c r="AM29" s="4"/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30"/>
      <c r="NH29" s="4"/>
      <c r="NI29" s="4">
        <v>1</v>
      </c>
      <c r="NJ29" s="4"/>
    </row>
    <row r="30" spans="1:374" x14ac:dyDescent="0.3">
      <c r="A30" s="3">
        <v>17</v>
      </c>
      <c r="B30" s="4" t="s">
        <v>3213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/>
      <c r="AI30" s="10">
        <v>1</v>
      </c>
      <c r="AJ30" s="4"/>
      <c r="AK30" s="4"/>
      <c r="AL30" s="4">
        <v>1</v>
      </c>
      <c r="AM30" s="4"/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3">
      <c r="A31" s="3">
        <v>18</v>
      </c>
      <c r="B31" s="4" t="s">
        <v>3214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/>
      <c r="AI31" s="10">
        <v>1</v>
      </c>
      <c r="AJ31" s="4"/>
      <c r="AK31" s="4"/>
      <c r="AL31" s="4">
        <v>1</v>
      </c>
      <c r="AM31" s="4"/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30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x14ac:dyDescent="0.3">
      <c r="A32" s="3">
        <v>19</v>
      </c>
      <c r="B32" s="4" t="s">
        <v>3215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30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x14ac:dyDescent="0.3">
      <c r="A33" s="3">
        <v>20</v>
      </c>
      <c r="B33" s="4" t="s">
        <v>3216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/>
      <c r="AH33" s="4">
        <v>1</v>
      </c>
      <c r="AI33" s="10"/>
      <c r="AJ33" s="4"/>
      <c r="AK33" s="4">
        <v>1</v>
      </c>
      <c r="AL33" s="4"/>
      <c r="AM33" s="4"/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30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x14ac:dyDescent="0.3">
      <c r="A34" s="3">
        <v>21</v>
      </c>
      <c r="B34" s="4" t="s">
        <v>3217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/>
      <c r="AF34" s="4">
        <v>1</v>
      </c>
      <c r="AG34" s="4"/>
      <c r="AH34" s="4">
        <v>1</v>
      </c>
      <c r="AI34" s="10"/>
      <c r="AJ34" s="4"/>
      <c r="AK34" s="4">
        <v>1</v>
      </c>
      <c r="AL34" s="4"/>
      <c r="AM34" s="4"/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30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x14ac:dyDescent="0.3">
      <c r="A35" s="3">
        <v>22</v>
      </c>
      <c r="B35" s="4" t="s">
        <v>3218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3">
      <c r="A36" s="3">
        <v>23</v>
      </c>
      <c r="B36" s="4" t="s">
        <v>3219</v>
      </c>
      <c r="C36" s="3"/>
      <c r="D36" s="3">
        <v>1</v>
      </c>
      <c r="E36" s="3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30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x14ac:dyDescent="0.3">
      <c r="A37" s="3">
        <v>24</v>
      </c>
      <c r="B37" s="4" t="s">
        <v>3220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/>
      <c r="AF37" s="4">
        <v>1</v>
      </c>
      <c r="AG37" s="4"/>
      <c r="AH37" s="4"/>
      <c r="AI37" s="10">
        <v>1</v>
      </c>
      <c r="AJ37" s="4"/>
      <c r="AK37" s="4">
        <v>1</v>
      </c>
      <c r="AL37" s="4"/>
      <c r="AM37" s="4"/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</row>
    <row r="38" spans="1:374" x14ac:dyDescent="0.3">
      <c r="A38" s="3">
        <v>25</v>
      </c>
      <c r="B38" s="4" t="s">
        <v>3221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/>
      <c r="AL38" s="4"/>
      <c r="AM38" s="4"/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30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</row>
    <row r="39" spans="1:374" x14ac:dyDescent="0.3">
      <c r="A39" s="91" t="s">
        <v>789</v>
      </c>
      <c r="B39" s="92"/>
      <c r="C39" s="3">
        <f>SUM(C14:C38)</f>
        <v>19</v>
      </c>
      <c r="D39" s="3">
        <f t="shared" ref="D39:BF39" si="0">SUM(D14:D38)</f>
        <v>5</v>
      </c>
      <c r="E39" s="3">
        <f t="shared" si="0"/>
        <v>1</v>
      </c>
      <c r="F39" s="3">
        <f t="shared" si="0"/>
        <v>21</v>
      </c>
      <c r="G39" s="3">
        <f t="shared" si="0"/>
        <v>4</v>
      </c>
      <c r="H39" s="3">
        <f t="shared" si="0"/>
        <v>0</v>
      </c>
      <c r="I39" s="3">
        <f t="shared" si="0"/>
        <v>19</v>
      </c>
      <c r="J39" s="3">
        <f t="shared" si="0"/>
        <v>6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19</v>
      </c>
      <c r="P39" s="3">
        <f t="shared" si="0"/>
        <v>6</v>
      </c>
      <c r="Q39" s="3">
        <f t="shared" si="0"/>
        <v>0</v>
      </c>
      <c r="R39" s="3">
        <f t="shared" si="0"/>
        <v>19</v>
      </c>
      <c r="S39" s="3">
        <f t="shared" si="0"/>
        <v>6</v>
      </c>
      <c r="T39" s="3">
        <f t="shared" si="0"/>
        <v>0</v>
      </c>
      <c r="U39" s="3">
        <f t="shared" si="0"/>
        <v>19</v>
      </c>
      <c r="V39" s="3">
        <f t="shared" si="0"/>
        <v>6</v>
      </c>
      <c r="W39" s="3">
        <f t="shared" si="0"/>
        <v>0</v>
      </c>
      <c r="X39" s="3">
        <f t="shared" si="0"/>
        <v>16</v>
      </c>
      <c r="Y39" s="3">
        <f t="shared" si="0"/>
        <v>8</v>
      </c>
      <c r="Z39" s="3">
        <f t="shared" si="0"/>
        <v>1</v>
      </c>
      <c r="AA39" s="3">
        <f t="shared" si="0"/>
        <v>14</v>
      </c>
      <c r="AB39" s="3">
        <f t="shared" si="0"/>
        <v>6</v>
      </c>
      <c r="AC39" s="3">
        <f t="shared" si="0"/>
        <v>5</v>
      </c>
      <c r="AD39" s="3">
        <f t="shared" si="0"/>
        <v>8</v>
      </c>
      <c r="AE39" s="3">
        <f t="shared" si="0"/>
        <v>10</v>
      </c>
      <c r="AF39" s="3">
        <f t="shared" si="0"/>
        <v>7</v>
      </c>
      <c r="AG39" s="3">
        <f t="shared" si="0"/>
        <v>3</v>
      </c>
      <c r="AH39" s="3">
        <f t="shared" si="0"/>
        <v>13</v>
      </c>
      <c r="AI39" s="3">
        <f t="shared" si="0"/>
        <v>9</v>
      </c>
      <c r="AJ39" s="3">
        <f t="shared" si="0"/>
        <v>4</v>
      </c>
      <c r="AK39" s="3">
        <f t="shared" si="0"/>
        <v>12</v>
      </c>
      <c r="AL39" s="3">
        <f t="shared" si="0"/>
        <v>8</v>
      </c>
      <c r="AM39" s="3">
        <f t="shared" si="0"/>
        <v>4</v>
      </c>
      <c r="AN39" s="3">
        <f t="shared" si="0"/>
        <v>7</v>
      </c>
      <c r="AO39" s="3">
        <f t="shared" si="0"/>
        <v>4</v>
      </c>
      <c r="AP39" s="3">
        <f t="shared" si="0"/>
        <v>20</v>
      </c>
      <c r="AQ39" s="3">
        <f t="shared" si="0"/>
        <v>5</v>
      </c>
      <c r="AR39" s="3">
        <f t="shared" si="0"/>
        <v>0</v>
      </c>
      <c r="AS39" s="3">
        <f t="shared" si="0"/>
        <v>20</v>
      </c>
      <c r="AT39" s="3">
        <f t="shared" si="0"/>
        <v>5</v>
      </c>
      <c r="AU39" s="3">
        <f t="shared" si="0"/>
        <v>0</v>
      </c>
      <c r="AV39" s="3">
        <f t="shared" si="0"/>
        <v>21</v>
      </c>
      <c r="AW39" s="3">
        <f t="shared" si="0"/>
        <v>4</v>
      </c>
      <c r="AX39" s="3">
        <f t="shared" si="0"/>
        <v>0</v>
      </c>
      <c r="AY39" s="3">
        <f t="shared" si="0"/>
        <v>20</v>
      </c>
      <c r="AZ39" s="3">
        <f t="shared" si="0"/>
        <v>5</v>
      </c>
      <c r="BA39" s="3">
        <f t="shared" si="0"/>
        <v>0</v>
      </c>
      <c r="BB39" s="3">
        <f t="shared" si="0"/>
        <v>20</v>
      </c>
      <c r="BC39" s="3">
        <f t="shared" si="0"/>
        <v>5</v>
      </c>
      <c r="BD39" s="3">
        <f t="shared" si="0"/>
        <v>0</v>
      </c>
      <c r="BE39" s="3">
        <f t="shared" si="0"/>
        <v>20</v>
      </c>
      <c r="BF39" s="3">
        <f t="shared" si="0"/>
        <v>5</v>
      </c>
      <c r="BG39" s="3">
        <f t="shared" ref="BG39:DR39" si="1">SUM(BG14:BG38)</f>
        <v>0</v>
      </c>
      <c r="BH39" s="3">
        <f t="shared" si="1"/>
        <v>20</v>
      </c>
      <c r="BI39" s="3">
        <v>20</v>
      </c>
      <c r="BJ39" s="3">
        <f t="shared" si="1"/>
        <v>0</v>
      </c>
      <c r="BK39" s="3">
        <f t="shared" si="1"/>
        <v>20</v>
      </c>
      <c r="BL39" s="3">
        <f t="shared" si="1"/>
        <v>5</v>
      </c>
      <c r="BM39" s="3">
        <f t="shared" si="1"/>
        <v>0</v>
      </c>
      <c r="BN39" s="3">
        <f t="shared" si="1"/>
        <v>20</v>
      </c>
      <c r="BO39" s="3">
        <f t="shared" si="1"/>
        <v>5</v>
      </c>
      <c r="BP39" s="3">
        <f t="shared" si="1"/>
        <v>0</v>
      </c>
      <c r="BQ39" s="3">
        <f t="shared" si="1"/>
        <v>20</v>
      </c>
      <c r="BR39" s="3">
        <f t="shared" si="1"/>
        <v>5</v>
      </c>
      <c r="BS39" s="3">
        <f t="shared" si="1"/>
        <v>0</v>
      </c>
      <c r="BT39" s="3">
        <f t="shared" si="1"/>
        <v>20</v>
      </c>
      <c r="BU39" s="3">
        <f t="shared" si="1"/>
        <v>5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20</v>
      </c>
      <c r="CA39" s="3">
        <f t="shared" si="1"/>
        <v>5</v>
      </c>
      <c r="CB39" s="3">
        <f t="shared" si="1"/>
        <v>0</v>
      </c>
      <c r="CC39" s="3">
        <f t="shared" si="1"/>
        <v>20</v>
      </c>
      <c r="CD39" s="3">
        <f t="shared" si="1"/>
        <v>5</v>
      </c>
      <c r="CE39" s="3">
        <f t="shared" si="1"/>
        <v>0</v>
      </c>
      <c r="CF39" s="3">
        <f t="shared" si="1"/>
        <v>20</v>
      </c>
      <c r="CG39" s="3">
        <f t="shared" si="1"/>
        <v>5</v>
      </c>
      <c r="CH39" s="3">
        <f t="shared" si="1"/>
        <v>0</v>
      </c>
      <c r="CI39" s="3">
        <f t="shared" si="1"/>
        <v>20</v>
      </c>
      <c r="CJ39" s="3">
        <f t="shared" si="1"/>
        <v>5</v>
      </c>
      <c r="CK39" s="3">
        <f t="shared" si="1"/>
        <v>0</v>
      </c>
      <c r="CL39" s="3">
        <f t="shared" si="1"/>
        <v>20</v>
      </c>
      <c r="CM39" s="3">
        <f t="shared" si="1"/>
        <v>5</v>
      </c>
      <c r="CN39" s="3">
        <f t="shared" si="1"/>
        <v>0</v>
      </c>
      <c r="CO39" s="3">
        <f t="shared" si="1"/>
        <v>20</v>
      </c>
      <c r="CP39" s="3">
        <f t="shared" si="1"/>
        <v>5</v>
      </c>
      <c r="CQ39" s="3">
        <f t="shared" si="1"/>
        <v>0</v>
      </c>
      <c r="CR39" s="3">
        <f t="shared" si="1"/>
        <v>20</v>
      </c>
      <c r="CS39" s="3">
        <f t="shared" si="1"/>
        <v>5</v>
      </c>
      <c r="CT39" s="3">
        <f t="shared" si="1"/>
        <v>0</v>
      </c>
      <c r="CU39" s="3">
        <f t="shared" si="1"/>
        <v>20</v>
      </c>
      <c r="CV39" s="3">
        <f t="shared" si="1"/>
        <v>5</v>
      </c>
      <c r="CW39" s="3">
        <f t="shared" si="1"/>
        <v>0</v>
      </c>
      <c r="CX39" s="3">
        <f t="shared" si="1"/>
        <v>20</v>
      </c>
      <c r="CY39" s="3">
        <f t="shared" si="1"/>
        <v>5</v>
      </c>
      <c r="CZ39" s="3">
        <f t="shared" si="1"/>
        <v>0</v>
      </c>
      <c r="DA39" s="3">
        <f t="shared" si="1"/>
        <v>20</v>
      </c>
      <c r="DB39" s="3">
        <f t="shared" si="1"/>
        <v>5</v>
      </c>
      <c r="DC39" s="3">
        <f t="shared" si="1"/>
        <v>0</v>
      </c>
      <c r="DD39" s="3">
        <f t="shared" si="1"/>
        <v>20</v>
      </c>
      <c r="DE39" s="3">
        <f t="shared" si="1"/>
        <v>5</v>
      </c>
      <c r="DF39" s="3">
        <f t="shared" si="1"/>
        <v>0</v>
      </c>
      <c r="DG39" s="3">
        <f t="shared" si="1"/>
        <v>20</v>
      </c>
      <c r="DH39" s="3">
        <f t="shared" si="1"/>
        <v>5</v>
      </c>
      <c r="DI39" s="3">
        <f t="shared" si="1"/>
        <v>0</v>
      </c>
      <c r="DJ39" s="3">
        <f t="shared" si="1"/>
        <v>20</v>
      </c>
      <c r="DK39" s="3">
        <f t="shared" si="1"/>
        <v>5</v>
      </c>
      <c r="DL39" s="3">
        <f t="shared" si="1"/>
        <v>0</v>
      </c>
      <c r="DM39" s="3">
        <f t="shared" si="1"/>
        <v>20</v>
      </c>
      <c r="DN39" s="3">
        <f t="shared" si="1"/>
        <v>5</v>
      </c>
      <c r="DO39" s="3">
        <f t="shared" si="1"/>
        <v>0</v>
      </c>
      <c r="DP39" s="3">
        <f t="shared" si="1"/>
        <v>20</v>
      </c>
      <c r="DQ39" s="3">
        <f t="shared" si="1"/>
        <v>5</v>
      </c>
      <c r="DR39" s="3">
        <f t="shared" si="1"/>
        <v>0</v>
      </c>
      <c r="DS39" s="3">
        <f t="shared" ref="DS39:GD39" si="2">SUM(DS14:DS38)</f>
        <v>20</v>
      </c>
      <c r="DT39" s="3">
        <f t="shared" si="2"/>
        <v>5</v>
      </c>
      <c r="DU39" s="3">
        <f t="shared" si="2"/>
        <v>0</v>
      </c>
      <c r="DV39" s="3">
        <f t="shared" si="2"/>
        <v>20</v>
      </c>
      <c r="DW39" s="3">
        <f t="shared" si="2"/>
        <v>5</v>
      </c>
      <c r="DX39" s="3">
        <f t="shared" si="2"/>
        <v>0</v>
      </c>
      <c r="DY39" s="3">
        <f t="shared" si="2"/>
        <v>20</v>
      </c>
      <c r="DZ39" s="3">
        <f t="shared" si="2"/>
        <v>5</v>
      </c>
      <c r="EA39" s="3">
        <f t="shared" si="2"/>
        <v>0</v>
      </c>
      <c r="EB39" s="3">
        <f t="shared" si="2"/>
        <v>20</v>
      </c>
      <c r="EC39" s="3">
        <f t="shared" si="2"/>
        <v>5</v>
      </c>
      <c r="ED39" s="3">
        <f t="shared" si="2"/>
        <v>0</v>
      </c>
      <c r="EE39" s="3">
        <f t="shared" si="2"/>
        <v>20</v>
      </c>
      <c r="EF39" s="3">
        <f t="shared" si="2"/>
        <v>5</v>
      </c>
      <c r="EG39" s="3">
        <f t="shared" si="2"/>
        <v>0</v>
      </c>
      <c r="EH39" s="3">
        <f t="shared" si="2"/>
        <v>20</v>
      </c>
      <c r="EI39" s="3">
        <f t="shared" si="2"/>
        <v>5</v>
      </c>
      <c r="EJ39" s="3">
        <f t="shared" si="2"/>
        <v>0</v>
      </c>
      <c r="EK39" s="3">
        <f t="shared" si="2"/>
        <v>20</v>
      </c>
      <c r="EL39" s="3">
        <f t="shared" si="2"/>
        <v>5</v>
      </c>
      <c r="EM39" s="3">
        <f t="shared" si="2"/>
        <v>0</v>
      </c>
      <c r="EN39" s="3">
        <f t="shared" si="2"/>
        <v>20</v>
      </c>
      <c r="EO39" s="3">
        <f t="shared" si="2"/>
        <v>5</v>
      </c>
      <c r="EP39" s="3">
        <f t="shared" si="2"/>
        <v>0</v>
      </c>
      <c r="EQ39" s="3">
        <f t="shared" si="2"/>
        <v>18</v>
      </c>
      <c r="ER39" s="3">
        <f t="shared" si="2"/>
        <v>5</v>
      </c>
      <c r="ES39" s="3">
        <f t="shared" si="2"/>
        <v>0</v>
      </c>
      <c r="ET39" s="3">
        <f t="shared" si="2"/>
        <v>20</v>
      </c>
      <c r="EU39" s="3">
        <f t="shared" si="2"/>
        <v>5</v>
      </c>
      <c r="EV39" s="3">
        <f t="shared" si="2"/>
        <v>0</v>
      </c>
      <c r="EW39" s="3">
        <f t="shared" si="2"/>
        <v>20</v>
      </c>
      <c r="EX39" s="3">
        <f t="shared" si="2"/>
        <v>5</v>
      </c>
      <c r="EY39" s="3">
        <f t="shared" si="2"/>
        <v>0</v>
      </c>
      <c r="EZ39" s="3">
        <f t="shared" si="2"/>
        <v>20</v>
      </c>
      <c r="FA39" s="3">
        <f t="shared" si="2"/>
        <v>5</v>
      </c>
      <c r="FB39" s="3">
        <f t="shared" si="2"/>
        <v>0</v>
      </c>
      <c r="FC39" s="3">
        <f t="shared" si="2"/>
        <v>20</v>
      </c>
      <c r="FD39" s="3">
        <f t="shared" si="2"/>
        <v>5</v>
      </c>
      <c r="FE39" s="3">
        <f t="shared" si="2"/>
        <v>0</v>
      </c>
      <c r="FF39" s="3">
        <f t="shared" si="2"/>
        <v>20</v>
      </c>
      <c r="FG39" s="3">
        <f t="shared" si="2"/>
        <v>5</v>
      </c>
      <c r="FH39" s="3">
        <f t="shared" si="2"/>
        <v>0</v>
      </c>
      <c r="FI39" s="3">
        <f t="shared" si="2"/>
        <v>20</v>
      </c>
      <c r="FJ39" s="3">
        <f t="shared" si="2"/>
        <v>5</v>
      </c>
      <c r="FK39" s="3">
        <f t="shared" si="2"/>
        <v>0</v>
      </c>
      <c r="FL39" s="3">
        <f t="shared" si="2"/>
        <v>20</v>
      </c>
      <c r="FM39" s="3">
        <f t="shared" si="2"/>
        <v>5</v>
      </c>
      <c r="FN39" s="3">
        <f t="shared" si="2"/>
        <v>0</v>
      </c>
      <c r="FO39" s="3">
        <f t="shared" si="2"/>
        <v>20</v>
      </c>
      <c r="FP39" s="3">
        <f t="shared" si="2"/>
        <v>5</v>
      </c>
      <c r="FQ39" s="3">
        <f t="shared" si="2"/>
        <v>0</v>
      </c>
      <c r="FR39" s="3">
        <f t="shared" si="2"/>
        <v>20</v>
      </c>
      <c r="FS39" s="3">
        <f t="shared" si="2"/>
        <v>5</v>
      </c>
      <c r="FT39" s="3">
        <f t="shared" si="2"/>
        <v>0</v>
      </c>
      <c r="FU39" s="3">
        <f t="shared" si="2"/>
        <v>20</v>
      </c>
      <c r="FV39" s="3">
        <f t="shared" si="2"/>
        <v>5</v>
      </c>
      <c r="FW39" s="3">
        <f t="shared" si="2"/>
        <v>0</v>
      </c>
      <c r="FX39" s="3">
        <f t="shared" si="2"/>
        <v>20</v>
      </c>
      <c r="FY39" s="3">
        <f t="shared" si="2"/>
        <v>5</v>
      </c>
      <c r="FZ39" s="3">
        <f t="shared" si="2"/>
        <v>0</v>
      </c>
      <c r="GA39" s="3">
        <f t="shared" si="2"/>
        <v>20</v>
      </c>
      <c r="GB39" s="3">
        <f t="shared" si="2"/>
        <v>5</v>
      </c>
      <c r="GC39" s="3">
        <f t="shared" si="2"/>
        <v>0</v>
      </c>
      <c r="GD39" s="3">
        <f t="shared" si="2"/>
        <v>20</v>
      </c>
      <c r="GE39" s="3">
        <f t="shared" ref="GE39:IP39" si="3">SUM(GE14:GE38)</f>
        <v>5</v>
      </c>
      <c r="GF39" s="3">
        <f t="shared" si="3"/>
        <v>0</v>
      </c>
      <c r="GG39" s="3">
        <f t="shared" si="3"/>
        <v>20</v>
      </c>
      <c r="GH39" s="3">
        <f t="shared" si="3"/>
        <v>5</v>
      </c>
      <c r="GI39" s="3">
        <f t="shared" si="3"/>
        <v>0</v>
      </c>
      <c r="GJ39" s="3">
        <f t="shared" si="3"/>
        <v>20</v>
      </c>
      <c r="GK39" s="3">
        <f t="shared" si="3"/>
        <v>5</v>
      </c>
      <c r="GL39" s="3">
        <f t="shared" si="3"/>
        <v>0</v>
      </c>
      <c r="GM39" s="3">
        <f t="shared" si="3"/>
        <v>20</v>
      </c>
      <c r="GN39" s="3">
        <f t="shared" si="3"/>
        <v>5</v>
      </c>
      <c r="GO39" s="3">
        <f t="shared" si="3"/>
        <v>0</v>
      </c>
      <c r="GP39" s="3">
        <f t="shared" si="3"/>
        <v>20</v>
      </c>
      <c r="GQ39" s="3">
        <f t="shared" si="3"/>
        <v>5</v>
      </c>
      <c r="GR39" s="3">
        <f t="shared" si="3"/>
        <v>0</v>
      </c>
      <c r="GS39" s="3">
        <f t="shared" si="3"/>
        <v>20</v>
      </c>
      <c r="GT39" s="3">
        <f t="shared" si="3"/>
        <v>5</v>
      </c>
      <c r="GU39" s="3">
        <f t="shared" si="3"/>
        <v>0</v>
      </c>
      <c r="GV39" s="3">
        <f t="shared" si="3"/>
        <v>20</v>
      </c>
      <c r="GW39" s="3">
        <f t="shared" si="3"/>
        <v>5</v>
      </c>
      <c r="GX39" s="3">
        <f t="shared" si="3"/>
        <v>0</v>
      </c>
      <c r="GY39" s="3">
        <f t="shared" si="3"/>
        <v>20</v>
      </c>
      <c r="GZ39" s="3">
        <f t="shared" si="3"/>
        <v>5</v>
      </c>
      <c r="HA39" s="3">
        <f t="shared" si="3"/>
        <v>0</v>
      </c>
      <c r="HB39" s="3">
        <f t="shared" si="3"/>
        <v>20</v>
      </c>
      <c r="HC39" s="3">
        <f t="shared" si="3"/>
        <v>5</v>
      </c>
      <c r="HD39" s="3">
        <f t="shared" si="3"/>
        <v>0</v>
      </c>
      <c r="HE39" s="3">
        <f t="shared" si="3"/>
        <v>20</v>
      </c>
      <c r="HF39" s="3">
        <f t="shared" si="3"/>
        <v>5</v>
      </c>
      <c r="HG39" s="3">
        <f t="shared" si="3"/>
        <v>0</v>
      </c>
      <c r="HH39" s="3">
        <f t="shared" si="3"/>
        <v>20</v>
      </c>
      <c r="HI39" s="3">
        <f t="shared" si="3"/>
        <v>5</v>
      </c>
      <c r="HJ39" s="3">
        <f t="shared" si="3"/>
        <v>0</v>
      </c>
      <c r="HK39" s="3">
        <f t="shared" si="3"/>
        <v>19</v>
      </c>
      <c r="HL39" s="3">
        <f t="shared" si="3"/>
        <v>5</v>
      </c>
      <c r="HM39" s="3">
        <f t="shared" si="3"/>
        <v>0</v>
      </c>
      <c r="HN39" s="3">
        <f t="shared" si="3"/>
        <v>20</v>
      </c>
      <c r="HO39" s="3">
        <f t="shared" si="3"/>
        <v>5</v>
      </c>
      <c r="HP39" s="3">
        <f t="shared" si="3"/>
        <v>0</v>
      </c>
      <c r="HQ39" s="3">
        <f t="shared" si="3"/>
        <v>20</v>
      </c>
      <c r="HR39" s="3">
        <f t="shared" si="3"/>
        <v>5</v>
      </c>
      <c r="HS39" s="3">
        <f t="shared" si="3"/>
        <v>0</v>
      </c>
      <c r="HT39" s="3">
        <f t="shared" si="3"/>
        <v>20</v>
      </c>
      <c r="HU39" s="3">
        <f t="shared" si="3"/>
        <v>5</v>
      </c>
      <c r="HV39" s="3">
        <f t="shared" si="3"/>
        <v>0</v>
      </c>
      <c r="HW39" s="3">
        <f t="shared" si="3"/>
        <v>20</v>
      </c>
      <c r="HX39" s="3">
        <f t="shared" si="3"/>
        <v>5</v>
      </c>
      <c r="HY39" s="3">
        <f t="shared" si="3"/>
        <v>0</v>
      </c>
      <c r="HZ39" s="3">
        <f t="shared" si="3"/>
        <v>20</v>
      </c>
      <c r="IA39" s="3">
        <f t="shared" si="3"/>
        <v>5</v>
      </c>
      <c r="IB39" s="3">
        <f t="shared" si="3"/>
        <v>0</v>
      </c>
      <c r="IC39" s="3">
        <f t="shared" si="3"/>
        <v>20</v>
      </c>
      <c r="ID39" s="3">
        <f t="shared" si="3"/>
        <v>5</v>
      </c>
      <c r="IE39" s="3">
        <f t="shared" si="3"/>
        <v>0</v>
      </c>
      <c r="IF39" s="3">
        <f t="shared" si="3"/>
        <v>20</v>
      </c>
      <c r="IG39" s="3">
        <f t="shared" si="3"/>
        <v>5</v>
      </c>
      <c r="IH39" s="3">
        <f t="shared" si="3"/>
        <v>0</v>
      </c>
      <c r="II39" s="3">
        <f t="shared" si="3"/>
        <v>20</v>
      </c>
      <c r="IJ39" s="3">
        <f t="shared" si="3"/>
        <v>5</v>
      </c>
      <c r="IK39" s="3">
        <f t="shared" si="3"/>
        <v>0</v>
      </c>
      <c r="IL39" s="3">
        <f t="shared" si="3"/>
        <v>20</v>
      </c>
      <c r="IM39" s="3">
        <f t="shared" si="3"/>
        <v>5</v>
      </c>
      <c r="IN39" s="3">
        <f t="shared" si="3"/>
        <v>0</v>
      </c>
      <c r="IO39" s="3">
        <f t="shared" si="3"/>
        <v>20</v>
      </c>
      <c r="IP39" s="3">
        <f t="shared" si="3"/>
        <v>5</v>
      </c>
      <c r="IQ39" s="3">
        <f t="shared" ref="IQ39:LB39" si="4">SUM(IQ14:IQ38)</f>
        <v>0</v>
      </c>
      <c r="IR39" s="3">
        <f t="shared" si="4"/>
        <v>20</v>
      </c>
      <c r="IS39" s="3">
        <f t="shared" si="4"/>
        <v>5</v>
      </c>
      <c r="IT39" s="3">
        <f t="shared" si="4"/>
        <v>0</v>
      </c>
      <c r="IU39" s="3">
        <f t="shared" si="4"/>
        <v>20</v>
      </c>
      <c r="IV39" s="3">
        <f t="shared" si="4"/>
        <v>5</v>
      </c>
      <c r="IW39" s="3">
        <f t="shared" si="4"/>
        <v>0</v>
      </c>
      <c r="IX39" s="3">
        <f t="shared" si="4"/>
        <v>20</v>
      </c>
      <c r="IY39" s="3">
        <f t="shared" si="4"/>
        <v>5</v>
      </c>
      <c r="IZ39" s="3">
        <f t="shared" si="4"/>
        <v>0</v>
      </c>
      <c r="JA39" s="3">
        <f t="shared" si="4"/>
        <v>20</v>
      </c>
      <c r="JB39" s="3">
        <f t="shared" si="4"/>
        <v>5</v>
      </c>
      <c r="JC39" s="3">
        <f t="shared" si="4"/>
        <v>0</v>
      </c>
      <c r="JD39" s="3">
        <f t="shared" si="4"/>
        <v>20</v>
      </c>
      <c r="JE39" s="3">
        <f t="shared" si="4"/>
        <v>5</v>
      </c>
      <c r="JF39" s="3">
        <f t="shared" si="4"/>
        <v>0</v>
      </c>
      <c r="JG39" s="3">
        <f t="shared" si="4"/>
        <v>20</v>
      </c>
      <c r="JH39" s="3">
        <f t="shared" si="4"/>
        <v>5</v>
      </c>
      <c r="JI39" s="3">
        <f t="shared" si="4"/>
        <v>0</v>
      </c>
      <c r="JJ39" s="3">
        <f t="shared" si="4"/>
        <v>20</v>
      </c>
      <c r="JK39" s="3">
        <f t="shared" si="4"/>
        <v>5</v>
      </c>
      <c r="JL39" s="3">
        <f t="shared" si="4"/>
        <v>0</v>
      </c>
      <c r="JM39" s="3">
        <f t="shared" si="4"/>
        <v>20</v>
      </c>
      <c r="JN39" s="3">
        <f t="shared" si="4"/>
        <v>5</v>
      </c>
      <c r="JO39" s="3">
        <f t="shared" si="4"/>
        <v>0</v>
      </c>
      <c r="JP39" s="3">
        <f t="shared" si="4"/>
        <v>20</v>
      </c>
      <c r="JQ39" s="3">
        <f t="shared" si="4"/>
        <v>5</v>
      </c>
      <c r="JR39" s="3">
        <f t="shared" si="4"/>
        <v>0</v>
      </c>
      <c r="JS39" s="3">
        <f t="shared" si="4"/>
        <v>20</v>
      </c>
      <c r="JT39" s="3">
        <f t="shared" si="4"/>
        <v>5</v>
      </c>
      <c r="JU39" s="3">
        <f t="shared" si="4"/>
        <v>0</v>
      </c>
      <c r="JV39" s="3">
        <f t="shared" si="4"/>
        <v>20</v>
      </c>
      <c r="JW39" s="3">
        <f t="shared" si="4"/>
        <v>5</v>
      </c>
      <c r="JX39" s="3">
        <f t="shared" si="4"/>
        <v>0</v>
      </c>
      <c r="JY39" s="3">
        <f t="shared" si="4"/>
        <v>19</v>
      </c>
      <c r="JZ39" s="3">
        <f t="shared" si="4"/>
        <v>5</v>
      </c>
      <c r="KA39" s="3">
        <f t="shared" si="4"/>
        <v>0</v>
      </c>
      <c r="KB39" s="3">
        <f t="shared" si="4"/>
        <v>20</v>
      </c>
      <c r="KC39" s="3">
        <f t="shared" si="4"/>
        <v>5</v>
      </c>
      <c r="KD39" s="3">
        <f t="shared" si="4"/>
        <v>0</v>
      </c>
      <c r="KE39" s="3">
        <f t="shared" si="4"/>
        <v>20</v>
      </c>
      <c r="KF39" s="3">
        <f t="shared" si="4"/>
        <v>5</v>
      </c>
      <c r="KG39" s="3">
        <f t="shared" si="4"/>
        <v>0</v>
      </c>
      <c r="KH39" s="3">
        <f t="shared" si="4"/>
        <v>20</v>
      </c>
      <c r="KI39" s="3">
        <f t="shared" si="4"/>
        <v>5</v>
      </c>
      <c r="KJ39" s="3">
        <f t="shared" si="4"/>
        <v>0</v>
      </c>
      <c r="KK39" s="3">
        <f t="shared" si="4"/>
        <v>20</v>
      </c>
      <c r="KL39" s="3">
        <f t="shared" si="4"/>
        <v>5</v>
      </c>
      <c r="KM39" s="3">
        <f t="shared" si="4"/>
        <v>0</v>
      </c>
      <c r="KN39" s="3">
        <f t="shared" si="4"/>
        <v>20</v>
      </c>
      <c r="KO39" s="3">
        <f t="shared" si="4"/>
        <v>5</v>
      </c>
      <c r="KP39" s="3">
        <f t="shared" si="4"/>
        <v>0</v>
      </c>
      <c r="KQ39" s="3">
        <f t="shared" si="4"/>
        <v>20</v>
      </c>
      <c r="KR39" s="3">
        <f t="shared" si="4"/>
        <v>5</v>
      </c>
      <c r="KS39" s="3">
        <f t="shared" si="4"/>
        <v>0</v>
      </c>
      <c r="KT39" s="3">
        <f t="shared" si="4"/>
        <v>20</v>
      </c>
      <c r="KU39" s="3">
        <f t="shared" si="4"/>
        <v>5</v>
      </c>
      <c r="KV39" s="3">
        <f t="shared" si="4"/>
        <v>0</v>
      </c>
      <c r="KW39" s="3">
        <f t="shared" si="4"/>
        <v>20</v>
      </c>
      <c r="KX39" s="3">
        <f t="shared" si="4"/>
        <v>5</v>
      </c>
      <c r="KY39" s="3">
        <f t="shared" si="4"/>
        <v>0</v>
      </c>
      <c r="KZ39" s="3">
        <f t="shared" si="4"/>
        <v>20</v>
      </c>
      <c r="LA39" s="3">
        <f t="shared" si="4"/>
        <v>5</v>
      </c>
      <c r="LB39" s="3">
        <f t="shared" si="4"/>
        <v>0</v>
      </c>
      <c r="LC39" s="3">
        <f t="shared" ref="LC39:NJ39" si="5">SUM(LC14:LC38)</f>
        <v>20</v>
      </c>
      <c r="LD39" s="3">
        <f t="shared" si="5"/>
        <v>5</v>
      </c>
      <c r="LE39" s="3">
        <f t="shared" si="5"/>
        <v>0</v>
      </c>
      <c r="LF39" s="3">
        <f t="shared" si="5"/>
        <v>20</v>
      </c>
      <c r="LG39" s="3">
        <f t="shared" si="5"/>
        <v>5</v>
      </c>
      <c r="LH39" s="3">
        <f t="shared" si="5"/>
        <v>0</v>
      </c>
      <c r="LI39" s="3">
        <f t="shared" si="5"/>
        <v>20</v>
      </c>
      <c r="LJ39" s="3">
        <f t="shared" si="5"/>
        <v>5</v>
      </c>
      <c r="LK39" s="3">
        <f t="shared" si="5"/>
        <v>0</v>
      </c>
      <c r="LL39" s="3">
        <f t="shared" si="5"/>
        <v>20</v>
      </c>
      <c r="LM39" s="3">
        <f t="shared" si="5"/>
        <v>5</v>
      </c>
      <c r="LN39" s="3">
        <f t="shared" si="5"/>
        <v>0</v>
      </c>
      <c r="LO39" s="3">
        <f t="shared" si="5"/>
        <v>20</v>
      </c>
      <c r="LP39" s="3">
        <f t="shared" si="5"/>
        <v>5</v>
      </c>
      <c r="LQ39" s="3">
        <f t="shared" si="5"/>
        <v>0</v>
      </c>
      <c r="LR39" s="3">
        <f t="shared" si="5"/>
        <v>20</v>
      </c>
      <c r="LS39" s="3">
        <f t="shared" si="5"/>
        <v>5</v>
      </c>
      <c r="LT39" s="3">
        <f t="shared" si="5"/>
        <v>0</v>
      </c>
      <c r="LU39" s="3">
        <f t="shared" si="5"/>
        <v>20</v>
      </c>
      <c r="LV39" s="3">
        <f t="shared" si="5"/>
        <v>5</v>
      </c>
      <c r="LW39" s="3">
        <f t="shared" si="5"/>
        <v>0</v>
      </c>
      <c r="LX39" s="3">
        <f t="shared" si="5"/>
        <v>20</v>
      </c>
      <c r="LY39" s="3">
        <f t="shared" si="5"/>
        <v>5</v>
      </c>
      <c r="LZ39" s="3">
        <f t="shared" si="5"/>
        <v>0</v>
      </c>
      <c r="MA39" s="3">
        <f t="shared" si="5"/>
        <v>20</v>
      </c>
      <c r="MB39" s="3">
        <f t="shared" si="5"/>
        <v>5</v>
      </c>
      <c r="MC39" s="3">
        <f t="shared" si="5"/>
        <v>0</v>
      </c>
      <c r="MD39" s="3">
        <f t="shared" si="5"/>
        <v>20</v>
      </c>
      <c r="ME39" s="3">
        <f t="shared" si="5"/>
        <v>5</v>
      </c>
      <c r="MF39" s="3">
        <f t="shared" si="5"/>
        <v>0</v>
      </c>
      <c r="MG39" s="3">
        <f t="shared" si="5"/>
        <v>20</v>
      </c>
      <c r="MH39" s="3">
        <f t="shared" si="5"/>
        <v>5</v>
      </c>
      <c r="MI39" s="3">
        <f t="shared" si="5"/>
        <v>0</v>
      </c>
      <c r="MJ39" s="3">
        <f t="shared" si="5"/>
        <v>20</v>
      </c>
      <c r="MK39" s="3">
        <f t="shared" si="5"/>
        <v>5</v>
      </c>
      <c r="ML39" s="3">
        <f t="shared" si="5"/>
        <v>0</v>
      </c>
      <c r="MM39" s="3">
        <f t="shared" si="5"/>
        <v>20</v>
      </c>
      <c r="MN39" s="3">
        <f t="shared" si="5"/>
        <v>5</v>
      </c>
      <c r="MO39" s="3">
        <f t="shared" si="5"/>
        <v>0</v>
      </c>
      <c r="MP39" s="3">
        <f t="shared" si="5"/>
        <v>20</v>
      </c>
      <c r="MQ39" s="3">
        <f t="shared" si="5"/>
        <v>5</v>
      </c>
      <c r="MR39" s="3">
        <f t="shared" si="5"/>
        <v>0</v>
      </c>
      <c r="MS39" s="3">
        <f t="shared" si="5"/>
        <v>20</v>
      </c>
      <c r="MT39" s="3">
        <f t="shared" si="5"/>
        <v>5</v>
      </c>
      <c r="MU39" s="3">
        <f t="shared" si="5"/>
        <v>0</v>
      </c>
      <c r="MV39" s="3">
        <f t="shared" si="5"/>
        <v>20</v>
      </c>
      <c r="MW39" s="3">
        <f t="shared" si="5"/>
        <v>5</v>
      </c>
      <c r="MX39" s="3">
        <f t="shared" si="5"/>
        <v>0</v>
      </c>
      <c r="MY39" s="3">
        <f t="shared" si="5"/>
        <v>20</v>
      </c>
      <c r="MZ39" s="3">
        <f t="shared" si="5"/>
        <v>5</v>
      </c>
      <c r="NA39" s="3">
        <f t="shared" si="5"/>
        <v>0</v>
      </c>
      <c r="NB39" s="3">
        <f t="shared" si="5"/>
        <v>20</v>
      </c>
      <c r="NC39" s="3">
        <f t="shared" si="5"/>
        <v>5</v>
      </c>
      <c r="ND39" s="3">
        <f t="shared" si="5"/>
        <v>0</v>
      </c>
      <c r="NE39" s="3">
        <f t="shared" si="5"/>
        <v>20</v>
      </c>
      <c r="NF39" s="3">
        <f t="shared" si="5"/>
        <v>5</v>
      </c>
      <c r="NG39" s="3">
        <f t="shared" si="5"/>
        <v>0</v>
      </c>
      <c r="NH39" s="3">
        <f t="shared" si="5"/>
        <v>20</v>
      </c>
      <c r="NI39" s="3">
        <f t="shared" si="5"/>
        <v>5</v>
      </c>
      <c r="NJ39" s="3">
        <f t="shared" si="5"/>
        <v>0</v>
      </c>
    </row>
    <row r="40" spans="1:374" ht="39" customHeight="1" x14ac:dyDescent="0.3">
      <c r="A40" s="93" t="s">
        <v>3194</v>
      </c>
      <c r="B40" s="94"/>
      <c r="C40" s="11">
        <f>C39/25%</f>
        <v>76</v>
      </c>
      <c r="D40" s="11">
        <f t="shared" ref="D40:BF40" si="6">D39/25%</f>
        <v>20</v>
      </c>
      <c r="E40" s="11">
        <f t="shared" si="6"/>
        <v>4</v>
      </c>
      <c r="F40" s="11">
        <f t="shared" si="6"/>
        <v>84</v>
      </c>
      <c r="G40" s="11">
        <f t="shared" si="6"/>
        <v>16</v>
      </c>
      <c r="H40" s="11">
        <f t="shared" si="6"/>
        <v>0</v>
      </c>
      <c r="I40" s="11">
        <f t="shared" si="6"/>
        <v>76</v>
      </c>
      <c r="J40" s="11">
        <f t="shared" si="6"/>
        <v>24</v>
      </c>
      <c r="K40" s="11">
        <f t="shared" si="6"/>
        <v>0</v>
      </c>
      <c r="L40" s="11">
        <f t="shared" si="6"/>
        <v>80</v>
      </c>
      <c r="M40" s="11">
        <f t="shared" si="6"/>
        <v>20</v>
      </c>
      <c r="N40" s="11">
        <f t="shared" si="6"/>
        <v>0</v>
      </c>
      <c r="O40" s="11">
        <f t="shared" si="6"/>
        <v>76</v>
      </c>
      <c r="P40" s="11">
        <f t="shared" si="6"/>
        <v>24</v>
      </c>
      <c r="Q40" s="11">
        <f t="shared" si="6"/>
        <v>0</v>
      </c>
      <c r="R40" s="11">
        <f t="shared" si="6"/>
        <v>76</v>
      </c>
      <c r="S40" s="11">
        <f t="shared" si="6"/>
        <v>24</v>
      </c>
      <c r="T40" s="11">
        <f t="shared" si="6"/>
        <v>0</v>
      </c>
      <c r="U40" s="11">
        <f t="shared" si="6"/>
        <v>76</v>
      </c>
      <c r="V40" s="11">
        <f t="shared" si="6"/>
        <v>24</v>
      </c>
      <c r="W40" s="11">
        <f t="shared" si="6"/>
        <v>0</v>
      </c>
      <c r="X40" s="11">
        <f t="shared" si="6"/>
        <v>64</v>
      </c>
      <c r="Y40" s="11">
        <f t="shared" si="6"/>
        <v>32</v>
      </c>
      <c r="Z40" s="11">
        <f t="shared" si="6"/>
        <v>4</v>
      </c>
      <c r="AA40" s="11">
        <f t="shared" si="6"/>
        <v>56</v>
      </c>
      <c r="AB40" s="11">
        <f t="shared" si="6"/>
        <v>24</v>
      </c>
      <c r="AC40" s="11">
        <f t="shared" si="6"/>
        <v>20</v>
      </c>
      <c r="AD40" s="11">
        <f t="shared" si="6"/>
        <v>32</v>
      </c>
      <c r="AE40" s="11">
        <f t="shared" si="6"/>
        <v>40</v>
      </c>
      <c r="AF40" s="11">
        <f t="shared" si="6"/>
        <v>28</v>
      </c>
      <c r="AG40" s="11">
        <f t="shared" si="6"/>
        <v>12</v>
      </c>
      <c r="AH40" s="11">
        <f t="shared" si="6"/>
        <v>52</v>
      </c>
      <c r="AI40" s="11">
        <f t="shared" si="6"/>
        <v>36</v>
      </c>
      <c r="AJ40" s="11">
        <f t="shared" si="6"/>
        <v>16</v>
      </c>
      <c r="AK40" s="11">
        <f t="shared" si="6"/>
        <v>48</v>
      </c>
      <c r="AL40" s="11">
        <f t="shared" si="6"/>
        <v>32</v>
      </c>
      <c r="AM40" s="11">
        <f t="shared" si="6"/>
        <v>16</v>
      </c>
      <c r="AN40" s="11">
        <f t="shared" si="6"/>
        <v>28</v>
      </c>
      <c r="AO40" s="11">
        <f t="shared" si="6"/>
        <v>16</v>
      </c>
      <c r="AP40" s="11">
        <f t="shared" si="6"/>
        <v>80</v>
      </c>
      <c r="AQ40" s="11">
        <f t="shared" si="6"/>
        <v>20</v>
      </c>
      <c r="AR40" s="11">
        <f t="shared" si="6"/>
        <v>0</v>
      </c>
      <c r="AS40" s="11">
        <f t="shared" si="6"/>
        <v>80</v>
      </c>
      <c r="AT40" s="11">
        <f t="shared" si="6"/>
        <v>20</v>
      </c>
      <c r="AU40" s="11">
        <f t="shared" si="6"/>
        <v>0</v>
      </c>
      <c r="AV40" s="11">
        <f t="shared" si="6"/>
        <v>84</v>
      </c>
      <c r="AW40" s="11">
        <f t="shared" si="6"/>
        <v>16</v>
      </c>
      <c r="AX40" s="11">
        <f t="shared" si="6"/>
        <v>0</v>
      </c>
      <c r="AY40" s="11">
        <f t="shared" si="6"/>
        <v>80</v>
      </c>
      <c r="AZ40" s="11">
        <f t="shared" si="6"/>
        <v>20</v>
      </c>
      <c r="BA40" s="11">
        <f t="shared" si="6"/>
        <v>0</v>
      </c>
      <c r="BB40" s="11">
        <f t="shared" si="6"/>
        <v>80</v>
      </c>
      <c r="BC40" s="11">
        <f t="shared" si="6"/>
        <v>20</v>
      </c>
      <c r="BD40" s="11">
        <f t="shared" si="6"/>
        <v>0</v>
      </c>
      <c r="BE40" s="11">
        <f t="shared" si="6"/>
        <v>80</v>
      </c>
      <c r="BF40" s="11">
        <f t="shared" si="6"/>
        <v>20</v>
      </c>
      <c r="BG40" s="11">
        <f t="shared" ref="BG40:DR40" si="7">BG39/25%</f>
        <v>0</v>
      </c>
      <c r="BH40" s="11">
        <f t="shared" si="7"/>
        <v>80</v>
      </c>
      <c r="BI40" s="11">
        <f t="shared" si="7"/>
        <v>80</v>
      </c>
      <c r="BJ40" s="11">
        <f t="shared" si="7"/>
        <v>0</v>
      </c>
      <c r="BK40" s="11">
        <f t="shared" si="7"/>
        <v>80</v>
      </c>
      <c r="BL40" s="11">
        <f t="shared" si="7"/>
        <v>20</v>
      </c>
      <c r="BM40" s="11">
        <f t="shared" si="7"/>
        <v>0</v>
      </c>
      <c r="BN40" s="11">
        <f t="shared" si="7"/>
        <v>80</v>
      </c>
      <c r="BO40" s="11">
        <f t="shared" si="7"/>
        <v>20</v>
      </c>
      <c r="BP40" s="11">
        <f t="shared" si="7"/>
        <v>0</v>
      </c>
      <c r="BQ40" s="11">
        <f t="shared" si="7"/>
        <v>80</v>
      </c>
      <c r="BR40" s="11">
        <f t="shared" si="7"/>
        <v>20</v>
      </c>
      <c r="BS40" s="11">
        <f t="shared" si="7"/>
        <v>0</v>
      </c>
      <c r="BT40" s="11">
        <f t="shared" si="7"/>
        <v>80</v>
      </c>
      <c r="BU40" s="11">
        <f t="shared" si="7"/>
        <v>20</v>
      </c>
      <c r="BV40" s="11">
        <f t="shared" si="7"/>
        <v>0</v>
      </c>
      <c r="BW40" s="11">
        <f t="shared" si="7"/>
        <v>80</v>
      </c>
      <c r="BX40" s="11">
        <f t="shared" si="7"/>
        <v>20</v>
      </c>
      <c r="BY40" s="11">
        <f t="shared" si="7"/>
        <v>0</v>
      </c>
      <c r="BZ40" s="11">
        <f t="shared" si="7"/>
        <v>80</v>
      </c>
      <c r="CA40" s="11">
        <f t="shared" si="7"/>
        <v>20</v>
      </c>
      <c r="CB40" s="11">
        <f t="shared" si="7"/>
        <v>0</v>
      </c>
      <c r="CC40" s="11">
        <f t="shared" si="7"/>
        <v>80</v>
      </c>
      <c r="CD40" s="11">
        <f t="shared" si="7"/>
        <v>20</v>
      </c>
      <c r="CE40" s="11">
        <f t="shared" si="7"/>
        <v>0</v>
      </c>
      <c r="CF40" s="11">
        <f t="shared" si="7"/>
        <v>80</v>
      </c>
      <c r="CG40" s="11">
        <f t="shared" si="7"/>
        <v>20</v>
      </c>
      <c r="CH40" s="11">
        <f t="shared" si="7"/>
        <v>0</v>
      </c>
      <c r="CI40" s="11">
        <f t="shared" si="7"/>
        <v>80</v>
      </c>
      <c r="CJ40" s="11">
        <f t="shared" si="7"/>
        <v>20</v>
      </c>
      <c r="CK40" s="11">
        <f t="shared" si="7"/>
        <v>0</v>
      </c>
      <c r="CL40" s="11">
        <f t="shared" si="7"/>
        <v>80</v>
      </c>
      <c r="CM40" s="11">
        <f t="shared" si="7"/>
        <v>20</v>
      </c>
      <c r="CN40" s="11">
        <f t="shared" si="7"/>
        <v>0</v>
      </c>
      <c r="CO40" s="11">
        <f t="shared" si="7"/>
        <v>80</v>
      </c>
      <c r="CP40" s="11">
        <f t="shared" si="7"/>
        <v>20</v>
      </c>
      <c r="CQ40" s="11">
        <f t="shared" si="7"/>
        <v>0</v>
      </c>
      <c r="CR40" s="11">
        <f t="shared" si="7"/>
        <v>80</v>
      </c>
      <c r="CS40" s="11">
        <f t="shared" si="7"/>
        <v>20</v>
      </c>
      <c r="CT40" s="11">
        <f t="shared" si="7"/>
        <v>0</v>
      </c>
      <c r="CU40" s="11">
        <f t="shared" si="7"/>
        <v>80</v>
      </c>
      <c r="CV40" s="11">
        <f t="shared" si="7"/>
        <v>20</v>
      </c>
      <c r="CW40" s="11">
        <f t="shared" si="7"/>
        <v>0</v>
      </c>
      <c r="CX40" s="11">
        <f t="shared" si="7"/>
        <v>80</v>
      </c>
      <c r="CY40" s="11">
        <f t="shared" si="7"/>
        <v>20</v>
      </c>
      <c r="CZ40" s="11">
        <f t="shared" si="7"/>
        <v>0</v>
      </c>
      <c r="DA40" s="11">
        <f t="shared" si="7"/>
        <v>80</v>
      </c>
      <c r="DB40" s="11">
        <f t="shared" si="7"/>
        <v>20</v>
      </c>
      <c r="DC40" s="11">
        <f t="shared" si="7"/>
        <v>0</v>
      </c>
      <c r="DD40" s="11">
        <f t="shared" si="7"/>
        <v>80</v>
      </c>
      <c r="DE40" s="11">
        <f t="shared" si="7"/>
        <v>20</v>
      </c>
      <c r="DF40" s="11">
        <f t="shared" si="7"/>
        <v>0</v>
      </c>
      <c r="DG40" s="11">
        <f t="shared" si="7"/>
        <v>80</v>
      </c>
      <c r="DH40" s="11">
        <f t="shared" si="7"/>
        <v>20</v>
      </c>
      <c r="DI40" s="11">
        <f t="shared" si="7"/>
        <v>0</v>
      </c>
      <c r="DJ40" s="11">
        <f t="shared" si="7"/>
        <v>80</v>
      </c>
      <c r="DK40" s="11">
        <f t="shared" si="7"/>
        <v>20</v>
      </c>
      <c r="DL40" s="11">
        <f t="shared" si="7"/>
        <v>0</v>
      </c>
      <c r="DM40" s="11">
        <f t="shared" si="7"/>
        <v>80</v>
      </c>
      <c r="DN40" s="11">
        <f t="shared" si="7"/>
        <v>20</v>
      </c>
      <c r="DO40" s="11">
        <f t="shared" si="7"/>
        <v>0</v>
      </c>
      <c r="DP40" s="11">
        <f t="shared" si="7"/>
        <v>80</v>
      </c>
      <c r="DQ40" s="11">
        <f t="shared" si="7"/>
        <v>20</v>
      </c>
      <c r="DR40" s="11">
        <f t="shared" si="7"/>
        <v>0</v>
      </c>
      <c r="DS40" s="11">
        <f t="shared" ref="DS40:GD40" si="8">DS39/25%</f>
        <v>80</v>
      </c>
      <c r="DT40" s="11">
        <f t="shared" si="8"/>
        <v>20</v>
      </c>
      <c r="DU40" s="11">
        <f t="shared" si="8"/>
        <v>0</v>
      </c>
      <c r="DV40" s="11">
        <f t="shared" si="8"/>
        <v>80</v>
      </c>
      <c r="DW40" s="11">
        <f t="shared" si="8"/>
        <v>20</v>
      </c>
      <c r="DX40" s="11">
        <f t="shared" si="8"/>
        <v>0</v>
      </c>
      <c r="DY40" s="11">
        <f t="shared" si="8"/>
        <v>80</v>
      </c>
      <c r="DZ40" s="11">
        <f t="shared" si="8"/>
        <v>20</v>
      </c>
      <c r="EA40" s="11">
        <f t="shared" si="8"/>
        <v>0</v>
      </c>
      <c r="EB40" s="11">
        <f t="shared" si="8"/>
        <v>80</v>
      </c>
      <c r="EC40" s="11">
        <f t="shared" si="8"/>
        <v>20</v>
      </c>
      <c r="ED40" s="11">
        <f t="shared" si="8"/>
        <v>0</v>
      </c>
      <c r="EE40" s="11">
        <f t="shared" si="8"/>
        <v>80</v>
      </c>
      <c r="EF40" s="11">
        <f t="shared" si="8"/>
        <v>20</v>
      </c>
      <c r="EG40" s="11">
        <f t="shared" si="8"/>
        <v>0</v>
      </c>
      <c r="EH40" s="11">
        <f t="shared" si="8"/>
        <v>80</v>
      </c>
      <c r="EI40" s="11">
        <f t="shared" si="8"/>
        <v>20</v>
      </c>
      <c r="EJ40" s="11">
        <f t="shared" si="8"/>
        <v>0</v>
      </c>
      <c r="EK40" s="11">
        <f t="shared" si="8"/>
        <v>80</v>
      </c>
      <c r="EL40" s="11">
        <f t="shared" si="8"/>
        <v>20</v>
      </c>
      <c r="EM40" s="11">
        <f t="shared" si="8"/>
        <v>0</v>
      </c>
      <c r="EN40" s="11">
        <f t="shared" si="8"/>
        <v>80</v>
      </c>
      <c r="EO40" s="11">
        <f t="shared" si="8"/>
        <v>20</v>
      </c>
      <c r="EP40" s="11">
        <f t="shared" si="8"/>
        <v>0</v>
      </c>
      <c r="EQ40" s="11">
        <f t="shared" si="8"/>
        <v>72</v>
      </c>
      <c r="ER40" s="11">
        <f t="shared" si="8"/>
        <v>20</v>
      </c>
      <c r="ES40" s="11">
        <f t="shared" si="8"/>
        <v>0</v>
      </c>
      <c r="ET40" s="11">
        <f t="shared" si="8"/>
        <v>80</v>
      </c>
      <c r="EU40" s="11">
        <f t="shared" si="8"/>
        <v>20</v>
      </c>
      <c r="EV40" s="11">
        <f t="shared" si="8"/>
        <v>0</v>
      </c>
      <c r="EW40" s="11">
        <f t="shared" si="8"/>
        <v>80</v>
      </c>
      <c r="EX40" s="11">
        <f t="shared" si="8"/>
        <v>20</v>
      </c>
      <c r="EY40" s="11">
        <f t="shared" si="8"/>
        <v>0</v>
      </c>
      <c r="EZ40" s="11">
        <f t="shared" si="8"/>
        <v>80</v>
      </c>
      <c r="FA40" s="11">
        <f t="shared" si="8"/>
        <v>20</v>
      </c>
      <c r="FB40" s="11">
        <f t="shared" si="8"/>
        <v>0</v>
      </c>
      <c r="FC40" s="11">
        <f t="shared" si="8"/>
        <v>80</v>
      </c>
      <c r="FD40" s="11">
        <f t="shared" si="8"/>
        <v>20</v>
      </c>
      <c r="FE40" s="11">
        <f t="shared" si="8"/>
        <v>0</v>
      </c>
      <c r="FF40" s="11">
        <f t="shared" si="8"/>
        <v>80</v>
      </c>
      <c r="FG40" s="11">
        <f t="shared" si="8"/>
        <v>20</v>
      </c>
      <c r="FH40" s="11">
        <f t="shared" si="8"/>
        <v>0</v>
      </c>
      <c r="FI40" s="11">
        <f t="shared" si="8"/>
        <v>80</v>
      </c>
      <c r="FJ40" s="11">
        <f t="shared" si="8"/>
        <v>20</v>
      </c>
      <c r="FK40" s="11">
        <f t="shared" si="8"/>
        <v>0</v>
      </c>
      <c r="FL40" s="11">
        <f t="shared" si="8"/>
        <v>80</v>
      </c>
      <c r="FM40" s="11">
        <f t="shared" si="8"/>
        <v>20</v>
      </c>
      <c r="FN40" s="11">
        <f t="shared" si="8"/>
        <v>0</v>
      </c>
      <c r="FO40" s="11">
        <f t="shared" si="8"/>
        <v>80</v>
      </c>
      <c r="FP40" s="11">
        <f t="shared" si="8"/>
        <v>20</v>
      </c>
      <c r="FQ40" s="11">
        <f t="shared" si="8"/>
        <v>0</v>
      </c>
      <c r="FR40" s="11">
        <f t="shared" si="8"/>
        <v>80</v>
      </c>
      <c r="FS40" s="11">
        <f t="shared" si="8"/>
        <v>20</v>
      </c>
      <c r="FT40" s="11">
        <f t="shared" si="8"/>
        <v>0</v>
      </c>
      <c r="FU40" s="11">
        <f t="shared" si="8"/>
        <v>80</v>
      </c>
      <c r="FV40" s="11">
        <f t="shared" si="8"/>
        <v>20</v>
      </c>
      <c r="FW40" s="11">
        <f t="shared" si="8"/>
        <v>0</v>
      </c>
      <c r="FX40" s="11">
        <f t="shared" si="8"/>
        <v>80</v>
      </c>
      <c r="FY40" s="11">
        <f t="shared" si="8"/>
        <v>20</v>
      </c>
      <c r="FZ40" s="11">
        <f t="shared" si="8"/>
        <v>0</v>
      </c>
      <c r="GA40" s="11">
        <f t="shared" si="8"/>
        <v>80</v>
      </c>
      <c r="GB40" s="11">
        <f t="shared" si="8"/>
        <v>20</v>
      </c>
      <c r="GC40" s="11">
        <f t="shared" si="8"/>
        <v>0</v>
      </c>
      <c r="GD40" s="11">
        <f t="shared" si="8"/>
        <v>80</v>
      </c>
      <c r="GE40" s="11">
        <f t="shared" ref="GE40:IP40" si="9">GE39/25%</f>
        <v>20</v>
      </c>
      <c r="GF40" s="11">
        <f t="shared" si="9"/>
        <v>0</v>
      </c>
      <c r="GG40" s="11">
        <f t="shared" si="9"/>
        <v>80</v>
      </c>
      <c r="GH40" s="11">
        <f t="shared" si="9"/>
        <v>20</v>
      </c>
      <c r="GI40" s="11">
        <f t="shared" si="9"/>
        <v>0</v>
      </c>
      <c r="GJ40" s="11">
        <f t="shared" si="9"/>
        <v>80</v>
      </c>
      <c r="GK40" s="11">
        <f t="shared" si="9"/>
        <v>20</v>
      </c>
      <c r="GL40" s="11">
        <f t="shared" si="9"/>
        <v>0</v>
      </c>
      <c r="GM40" s="11">
        <f t="shared" si="9"/>
        <v>80</v>
      </c>
      <c r="GN40" s="11">
        <f t="shared" si="9"/>
        <v>20</v>
      </c>
      <c r="GO40" s="11">
        <f t="shared" si="9"/>
        <v>0</v>
      </c>
      <c r="GP40" s="11">
        <f t="shared" si="9"/>
        <v>80</v>
      </c>
      <c r="GQ40" s="11">
        <f t="shared" si="9"/>
        <v>20</v>
      </c>
      <c r="GR40" s="11">
        <f t="shared" si="9"/>
        <v>0</v>
      </c>
      <c r="GS40" s="11">
        <f t="shared" si="9"/>
        <v>80</v>
      </c>
      <c r="GT40" s="11">
        <f t="shared" si="9"/>
        <v>20</v>
      </c>
      <c r="GU40" s="11">
        <f t="shared" si="9"/>
        <v>0</v>
      </c>
      <c r="GV40" s="11">
        <f t="shared" si="9"/>
        <v>80</v>
      </c>
      <c r="GW40" s="11">
        <f t="shared" si="9"/>
        <v>20</v>
      </c>
      <c r="GX40" s="11">
        <f t="shared" si="9"/>
        <v>0</v>
      </c>
      <c r="GY40" s="11">
        <f t="shared" si="9"/>
        <v>80</v>
      </c>
      <c r="GZ40" s="11">
        <f t="shared" si="9"/>
        <v>20</v>
      </c>
      <c r="HA40" s="11">
        <f t="shared" si="9"/>
        <v>0</v>
      </c>
      <c r="HB40" s="11">
        <f t="shared" si="9"/>
        <v>80</v>
      </c>
      <c r="HC40" s="11">
        <f t="shared" si="9"/>
        <v>20</v>
      </c>
      <c r="HD40" s="11">
        <f t="shared" si="9"/>
        <v>0</v>
      </c>
      <c r="HE40" s="11">
        <f t="shared" si="9"/>
        <v>80</v>
      </c>
      <c r="HF40" s="11">
        <f t="shared" si="9"/>
        <v>20</v>
      </c>
      <c r="HG40" s="11">
        <f t="shared" si="9"/>
        <v>0</v>
      </c>
      <c r="HH40" s="11">
        <f t="shared" si="9"/>
        <v>80</v>
      </c>
      <c r="HI40" s="11">
        <f t="shared" si="9"/>
        <v>20</v>
      </c>
      <c r="HJ40" s="11">
        <f t="shared" si="9"/>
        <v>0</v>
      </c>
      <c r="HK40" s="11">
        <f t="shared" si="9"/>
        <v>76</v>
      </c>
      <c r="HL40" s="11">
        <f t="shared" si="9"/>
        <v>20</v>
      </c>
      <c r="HM40" s="11">
        <f t="shared" si="9"/>
        <v>0</v>
      </c>
      <c r="HN40" s="11">
        <f t="shared" si="9"/>
        <v>80</v>
      </c>
      <c r="HO40" s="11">
        <f t="shared" si="9"/>
        <v>20</v>
      </c>
      <c r="HP40" s="11">
        <f t="shared" si="9"/>
        <v>0</v>
      </c>
      <c r="HQ40" s="11">
        <f t="shared" si="9"/>
        <v>80</v>
      </c>
      <c r="HR40" s="11">
        <f t="shared" si="9"/>
        <v>20</v>
      </c>
      <c r="HS40" s="11">
        <f t="shared" si="9"/>
        <v>0</v>
      </c>
      <c r="HT40" s="11">
        <f t="shared" si="9"/>
        <v>80</v>
      </c>
      <c r="HU40" s="11">
        <f t="shared" si="9"/>
        <v>20</v>
      </c>
      <c r="HV40" s="11">
        <f t="shared" si="9"/>
        <v>0</v>
      </c>
      <c r="HW40" s="11">
        <f t="shared" si="9"/>
        <v>80</v>
      </c>
      <c r="HX40" s="11">
        <f t="shared" si="9"/>
        <v>20</v>
      </c>
      <c r="HY40" s="11">
        <f t="shared" si="9"/>
        <v>0</v>
      </c>
      <c r="HZ40" s="11">
        <f t="shared" si="9"/>
        <v>80</v>
      </c>
      <c r="IA40" s="11">
        <f t="shared" si="9"/>
        <v>20</v>
      </c>
      <c r="IB40" s="11">
        <f t="shared" si="9"/>
        <v>0</v>
      </c>
      <c r="IC40" s="11">
        <f t="shared" si="9"/>
        <v>80</v>
      </c>
      <c r="ID40" s="11">
        <f t="shared" si="9"/>
        <v>20</v>
      </c>
      <c r="IE40" s="11">
        <f t="shared" si="9"/>
        <v>0</v>
      </c>
      <c r="IF40" s="11">
        <f t="shared" si="9"/>
        <v>80</v>
      </c>
      <c r="IG40" s="11">
        <f t="shared" si="9"/>
        <v>20</v>
      </c>
      <c r="IH40" s="11">
        <f t="shared" si="9"/>
        <v>0</v>
      </c>
      <c r="II40" s="11">
        <f t="shared" si="9"/>
        <v>80</v>
      </c>
      <c r="IJ40" s="11">
        <f t="shared" si="9"/>
        <v>20</v>
      </c>
      <c r="IK40" s="11">
        <f t="shared" si="9"/>
        <v>0</v>
      </c>
      <c r="IL40" s="11">
        <f t="shared" si="9"/>
        <v>80</v>
      </c>
      <c r="IM40" s="11">
        <f t="shared" si="9"/>
        <v>20</v>
      </c>
      <c r="IN40" s="11">
        <f t="shared" si="9"/>
        <v>0</v>
      </c>
      <c r="IO40" s="11">
        <f t="shared" si="9"/>
        <v>80</v>
      </c>
      <c r="IP40" s="11">
        <f t="shared" si="9"/>
        <v>20</v>
      </c>
      <c r="IQ40" s="11">
        <f t="shared" ref="IQ40:LB40" si="10">IQ39/25%</f>
        <v>0</v>
      </c>
      <c r="IR40" s="11">
        <f t="shared" si="10"/>
        <v>80</v>
      </c>
      <c r="IS40" s="11">
        <f t="shared" si="10"/>
        <v>20</v>
      </c>
      <c r="IT40" s="11">
        <f t="shared" si="10"/>
        <v>0</v>
      </c>
      <c r="IU40" s="11">
        <f t="shared" si="10"/>
        <v>80</v>
      </c>
      <c r="IV40" s="11">
        <f t="shared" si="10"/>
        <v>20</v>
      </c>
      <c r="IW40" s="11">
        <f t="shared" si="10"/>
        <v>0</v>
      </c>
      <c r="IX40" s="11">
        <f t="shared" si="10"/>
        <v>80</v>
      </c>
      <c r="IY40" s="11">
        <f t="shared" si="10"/>
        <v>20</v>
      </c>
      <c r="IZ40" s="11">
        <f t="shared" si="10"/>
        <v>0</v>
      </c>
      <c r="JA40" s="11">
        <f t="shared" si="10"/>
        <v>80</v>
      </c>
      <c r="JB40" s="11">
        <f t="shared" si="10"/>
        <v>20</v>
      </c>
      <c r="JC40" s="11">
        <f t="shared" si="10"/>
        <v>0</v>
      </c>
      <c r="JD40" s="11">
        <f t="shared" si="10"/>
        <v>80</v>
      </c>
      <c r="JE40" s="11">
        <f t="shared" si="10"/>
        <v>20</v>
      </c>
      <c r="JF40" s="11">
        <f t="shared" si="10"/>
        <v>0</v>
      </c>
      <c r="JG40" s="11">
        <f t="shared" si="10"/>
        <v>80</v>
      </c>
      <c r="JH40" s="11">
        <f t="shared" si="10"/>
        <v>20</v>
      </c>
      <c r="JI40" s="11">
        <f t="shared" si="10"/>
        <v>0</v>
      </c>
      <c r="JJ40" s="11">
        <f t="shared" si="10"/>
        <v>80</v>
      </c>
      <c r="JK40" s="11">
        <f t="shared" si="10"/>
        <v>20</v>
      </c>
      <c r="JL40" s="11">
        <f t="shared" si="10"/>
        <v>0</v>
      </c>
      <c r="JM40" s="11">
        <f t="shared" si="10"/>
        <v>80</v>
      </c>
      <c r="JN40" s="11">
        <f t="shared" si="10"/>
        <v>20</v>
      </c>
      <c r="JO40" s="11">
        <f t="shared" si="10"/>
        <v>0</v>
      </c>
      <c r="JP40" s="11">
        <f t="shared" si="10"/>
        <v>80</v>
      </c>
      <c r="JQ40" s="11">
        <f t="shared" si="10"/>
        <v>20</v>
      </c>
      <c r="JR40" s="11">
        <f t="shared" si="10"/>
        <v>0</v>
      </c>
      <c r="JS40" s="11">
        <f t="shared" si="10"/>
        <v>80</v>
      </c>
      <c r="JT40" s="11">
        <f t="shared" si="10"/>
        <v>20</v>
      </c>
      <c r="JU40" s="11">
        <f t="shared" si="10"/>
        <v>0</v>
      </c>
      <c r="JV40" s="11">
        <f t="shared" si="10"/>
        <v>80</v>
      </c>
      <c r="JW40" s="11">
        <f t="shared" si="10"/>
        <v>20</v>
      </c>
      <c r="JX40" s="11">
        <f t="shared" si="10"/>
        <v>0</v>
      </c>
      <c r="JY40" s="11">
        <f t="shared" si="10"/>
        <v>76</v>
      </c>
      <c r="JZ40" s="11">
        <f t="shared" si="10"/>
        <v>20</v>
      </c>
      <c r="KA40" s="11">
        <f t="shared" si="10"/>
        <v>0</v>
      </c>
      <c r="KB40" s="11">
        <f t="shared" si="10"/>
        <v>80</v>
      </c>
      <c r="KC40" s="11">
        <f t="shared" si="10"/>
        <v>20</v>
      </c>
      <c r="KD40" s="11">
        <f t="shared" si="10"/>
        <v>0</v>
      </c>
      <c r="KE40" s="11">
        <f t="shared" si="10"/>
        <v>80</v>
      </c>
      <c r="KF40" s="11">
        <f t="shared" si="10"/>
        <v>20</v>
      </c>
      <c r="KG40" s="11">
        <f t="shared" si="10"/>
        <v>0</v>
      </c>
      <c r="KH40" s="11">
        <f t="shared" si="10"/>
        <v>80</v>
      </c>
      <c r="KI40" s="11">
        <f t="shared" si="10"/>
        <v>20</v>
      </c>
      <c r="KJ40" s="11">
        <f t="shared" si="10"/>
        <v>0</v>
      </c>
      <c r="KK40" s="11">
        <f t="shared" si="10"/>
        <v>80</v>
      </c>
      <c r="KL40" s="11">
        <f t="shared" si="10"/>
        <v>20</v>
      </c>
      <c r="KM40" s="11">
        <f t="shared" si="10"/>
        <v>0</v>
      </c>
      <c r="KN40" s="11">
        <f t="shared" si="10"/>
        <v>80</v>
      </c>
      <c r="KO40" s="11">
        <f t="shared" si="10"/>
        <v>20</v>
      </c>
      <c r="KP40" s="11">
        <f t="shared" si="10"/>
        <v>0</v>
      </c>
      <c r="KQ40" s="11">
        <f t="shared" si="10"/>
        <v>80</v>
      </c>
      <c r="KR40" s="11">
        <f t="shared" si="10"/>
        <v>20</v>
      </c>
      <c r="KS40" s="11">
        <f t="shared" si="10"/>
        <v>0</v>
      </c>
      <c r="KT40" s="11">
        <f t="shared" si="10"/>
        <v>80</v>
      </c>
      <c r="KU40" s="11">
        <f t="shared" si="10"/>
        <v>20</v>
      </c>
      <c r="KV40" s="11">
        <f t="shared" si="10"/>
        <v>0</v>
      </c>
      <c r="KW40" s="11">
        <f t="shared" si="10"/>
        <v>80</v>
      </c>
      <c r="KX40" s="11">
        <f t="shared" si="10"/>
        <v>20</v>
      </c>
      <c r="KY40" s="11">
        <f t="shared" si="10"/>
        <v>0</v>
      </c>
      <c r="KZ40" s="11">
        <f t="shared" si="10"/>
        <v>80</v>
      </c>
      <c r="LA40" s="11">
        <f t="shared" si="10"/>
        <v>20</v>
      </c>
      <c r="LB40" s="11">
        <f t="shared" si="10"/>
        <v>0</v>
      </c>
      <c r="LC40" s="11">
        <f t="shared" ref="LC40:NJ40" si="11">LC39/25%</f>
        <v>80</v>
      </c>
      <c r="LD40" s="11">
        <f t="shared" si="11"/>
        <v>20</v>
      </c>
      <c r="LE40" s="11">
        <f t="shared" si="11"/>
        <v>0</v>
      </c>
      <c r="LF40" s="11">
        <f t="shared" si="11"/>
        <v>80</v>
      </c>
      <c r="LG40" s="11">
        <f t="shared" si="11"/>
        <v>20</v>
      </c>
      <c r="LH40" s="11">
        <f t="shared" si="11"/>
        <v>0</v>
      </c>
      <c r="LI40" s="11">
        <f t="shared" si="11"/>
        <v>80</v>
      </c>
      <c r="LJ40" s="11">
        <f t="shared" si="11"/>
        <v>20</v>
      </c>
      <c r="LK40" s="11">
        <f t="shared" si="11"/>
        <v>0</v>
      </c>
      <c r="LL40" s="11">
        <f t="shared" si="11"/>
        <v>80</v>
      </c>
      <c r="LM40" s="11">
        <f t="shared" si="11"/>
        <v>20</v>
      </c>
      <c r="LN40" s="11">
        <f t="shared" si="11"/>
        <v>0</v>
      </c>
      <c r="LO40" s="11">
        <f t="shared" si="11"/>
        <v>80</v>
      </c>
      <c r="LP40" s="11">
        <f t="shared" si="11"/>
        <v>20</v>
      </c>
      <c r="LQ40" s="11">
        <f t="shared" si="11"/>
        <v>0</v>
      </c>
      <c r="LR40" s="11">
        <f t="shared" si="11"/>
        <v>80</v>
      </c>
      <c r="LS40" s="11">
        <f t="shared" si="11"/>
        <v>20</v>
      </c>
      <c r="LT40" s="11">
        <f t="shared" si="11"/>
        <v>0</v>
      </c>
      <c r="LU40" s="11">
        <f t="shared" si="11"/>
        <v>80</v>
      </c>
      <c r="LV40" s="11">
        <f t="shared" si="11"/>
        <v>20</v>
      </c>
      <c r="LW40" s="11">
        <f t="shared" si="11"/>
        <v>0</v>
      </c>
      <c r="LX40" s="11">
        <f t="shared" si="11"/>
        <v>80</v>
      </c>
      <c r="LY40" s="11">
        <f t="shared" si="11"/>
        <v>20</v>
      </c>
      <c r="LZ40" s="11">
        <f t="shared" si="11"/>
        <v>0</v>
      </c>
      <c r="MA40" s="11">
        <f t="shared" si="11"/>
        <v>80</v>
      </c>
      <c r="MB40" s="11">
        <f t="shared" si="11"/>
        <v>20</v>
      </c>
      <c r="MC40" s="11">
        <f t="shared" si="11"/>
        <v>0</v>
      </c>
      <c r="MD40" s="11">
        <f t="shared" si="11"/>
        <v>80</v>
      </c>
      <c r="ME40" s="11">
        <f t="shared" si="11"/>
        <v>20</v>
      </c>
      <c r="MF40" s="11">
        <f t="shared" si="11"/>
        <v>0</v>
      </c>
      <c r="MG40" s="11">
        <f t="shared" si="11"/>
        <v>80</v>
      </c>
      <c r="MH40" s="11">
        <f t="shared" si="11"/>
        <v>20</v>
      </c>
      <c r="MI40" s="11">
        <f t="shared" si="11"/>
        <v>0</v>
      </c>
      <c r="MJ40" s="11">
        <f t="shared" si="11"/>
        <v>80</v>
      </c>
      <c r="MK40" s="11">
        <f t="shared" si="11"/>
        <v>20</v>
      </c>
      <c r="ML40" s="11">
        <f t="shared" si="11"/>
        <v>0</v>
      </c>
      <c r="MM40" s="11">
        <f t="shared" si="11"/>
        <v>80</v>
      </c>
      <c r="MN40" s="11">
        <f t="shared" si="11"/>
        <v>20</v>
      </c>
      <c r="MO40" s="11">
        <f t="shared" si="11"/>
        <v>0</v>
      </c>
      <c r="MP40" s="11">
        <f t="shared" si="11"/>
        <v>80</v>
      </c>
      <c r="MQ40" s="11">
        <f t="shared" si="11"/>
        <v>20</v>
      </c>
      <c r="MR40" s="11">
        <f t="shared" si="11"/>
        <v>0</v>
      </c>
      <c r="MS40" s="11">
        <f t="shared" si="11"/>
        <v>80</v>
      </c>
      <c r="MT40" s="11">
        <f t="shared" si="11"/>
        <v>20</v>
      </c>
      <c r="MU40" s="11">
        <f t="shared" si="11"/>
        <v>0</v>
      </c>
      <c r="MV40" s="11">
        <f t="shared" si="11"/>
        <v>80</v>
      </c>
      <c r="MW40" s="11">
        <f t="shared" si="11"/>
        <v>20</v>
      </c>
      <c r="MX40" s="11">
        <f t="shared" si="11"/>
        <v>0</v>
      </c>
      <c r="MY40" s="11">
        <f t="shared" si="11"/>
        <v>80</v>
      </c>
      <c r="MZ40" s="11">
        <f t="shared" si="11"/>
        <v>20</v>
      </c>
      <c r="NA40" s="11">
        <f t="shared" si="11"/>
        <v>0</v>
      </c>
      <c r="NB40" s="11">
        <f t="shared" si="11"/>
        <v>80</v>
      </c>
      <c r="NC40" s="11">
        <f t="shared" si="11"/>
        <v>20</v>
      </c>
      <c r="ND40" s="11">
        <f t="shared" si="11"/>
        <v>0</v>
      </c>
      <c r="NE40" s="11">
        <f t="shared" si="11"/>
        <v>80</v>
      </c>
      <c r="NF40" s="11">
        <f t="shared" si="11"/>
        <v>20</v>
      </c>
      <c r="NG40" s="11">
        <f t="shared" si="11"/>
        <v>0</v>
      </c>
      <c r="NH40" s="11">
        <f t="shared" si="11"/>
        <v>80</v>
      </c>
      <c r="NI40" s="11">
        <f t="shared" si="11"/>
        <v>20</v>
      </c>
      <c r="NJ40" s="11">
        <f t="shared" si="11"/>
        <v>0</v>
      </c>
    </row>
    <row r="42" spans="1:374" x14ac:dyDescent="0.3">
      <c r="B42" t="s">
        <v>3165</v>
      </c>
    </row>
    <row r="43" spans="1:374" x14ac:dyDescent="0.3">
      <c r="B43" t="s">
        <v>3166</v>
      </c>
      <c r="C43" t="s">
        <v>3179</v>
      </c>
      <c r="D43">
        <f>(C40+F40+I40+L40+O40+R40+U40+X40+AA40+AD40+AG40+AJ40+AM40+AP40+AS40+AV40+AY40)/17</f>
        <v>62.588235294117645</v>
      </c>
    </row>
    <row r="44" spans="1:374" x14ac:dyDescent="0.3">
      <c r="B44" t="s">
        <v>3167</v>
      </c>
      <c r="C44" t="s">
        <v>3179</v>
      </c>
      <c r="D44">
        <f>(D40+G40+J40+M40+P40+S40+V40+Y40+AB40+AE40+AH40+AK40+AN40+AQ40+AT40+AW40+AZ40)/17</f>
        <v>26.588235294117649</v>
      </c>
    </row>
    <row r="45" spans="1:374" x14ac:dyDescent="0.3">
      <c r="B45" t="s">
        <v>3168</v>
      </c>
      <c r="C45" t="s">
        <v>3179</v>
      </c>
      <c r="D45">
        <f>(E40+H40+K40+N40+Q40+T40+W40+Z40+AC40+AF40+AI40+AL40+AO40+AR40+AU40+AX40+BA40)/17</f>
        <v>8.235294117647058</v>
      </c>
    </row>
    <row r="46" spans="1:374" x14ac:dyDescent="0.3">
      <c r="D46">
        <f>SUM(D43:D45)</f>
        <v>97.411764705882348</v>
      </c>
    </row>
    <row r="47" spans="1:374" x14ac:dyDescent="0.3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80</v>
      </c>
    </row>
    <row r="48" spans="1:374" x14ac:dyDescent="0.3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22.068965517241381</v>
      </c>
    </row>
    <row r="49" spans="2:4" x14ac:dyDescent="0.3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0" spans="2:4" x14ac:dyDescent="0.3">
      <c r="D50">
        <f>SUM(D47:D49)</f>
        <v>102.06896551724138</v>
      </c>
    </row>
    <row r="51" spans="2:4" x14ac:dyDescent="0.3">
      <c r="B51" t="s">
        <v>3166</v>
      </c>
      <c r="C51" t="s">
        <v>3181</v>
      </c>
      <c r="D51">
        <f>(EK40+EN40+EQ40+ET40+EW40+EZ40+FC40+FF40+FI40)/9</f>
        <v>79.111111111111114</v>
      </c>
    </row>
    <row r="52" spans="2:4" x14ac:dyDescent="0.3">
      <c r="B52" t="s">
        <v>3167</v>
      </c>
      <c r="C52" t="s">
        <v>3181</v>
      </c>
      <c r="D52">
        <f>(EL40+EO40+ER40+EU40+EX40+FA40+FD40+FG40+FJ40)/9</f>
        <v>20</v>
      </c>
    </row>
    <row r="53" spans="2:4" x14ac:dyDescent="0.3">
      <c r="B53" t="s">
        <v>3168</v>
      </c>
      <c r="C53" t="s">
        <v>3181</v>
      </c>
      <c r="D53">
        <f>(EM40+EP40+ES40+EV40+EY40+FB40+FE40+FH40+FK40)/9</f>
        <v>0</v>
      </c>
    </row>
    <row r="54" spans="2:4" x14ac:dyDescent="0.3">
      <c r="D54">
        <f>SUM(D51:D53)</f>
        <v>99.111111111111114</v>
      </c>
    </row>
    <row r="55" spans="2:4" x14ac:dyDescent="0.3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79.829787234042556</v>
      </c>
    </row>
    <row r="56" spans="2:4" x14ac:dyDescent="0.3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20</v>
      </c>
    </row>
    <row r="57" spans="2:4" x14ac:dyDescent="0.3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8" spans="2:4" x14ac:dyDescent="0.3">
      <c r="D58">
        <f>SUM(D55:D57)</f>
        <v>99.829787234042556</v>
      </c>
    </row>
    <row r="59" spans="2:4" x14ac:dyDescent="0.3">
      <c r="B59" t="s">
        <v>3166</v>
      </c>
      <c r="C59" t="s">
        <v>3183</v>
      </c>
      <c r="D59">
        <f>(KZ40+LC40+LF40+LI40+LL40+LO40+LR40+LU40+LX40+MA40+MD40+MG40+MJ40+MM40+MP40+MS40+MV40+MY40+NB40+NE40+NH40)/21</f>
        <v>80</v>
      </c>
    </row>
    <row r="60" spans="2:4" x14ac:dyDescent="0.3">
      <c r="B60" t="s">
        <v>3167</v>
      </c>
      <c r="C60" t="s">
        <v>3183</v>
      </c>
      <c r="D60">
        <f>(LA40+LD40+LG40+LJ40+LM40+LP40+LS40+LV40+LY40+MB40+ME40+MH40+MK40+MN40+MQ40+MT40+MW40+MZ40+NC40+NF40+NI40)/21</f>
        <v>20</v>
      </c>
    </row>
    <row r="61" spans="2:4" x14ac:dyDescent="0.3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  <row r="62" spans="2:4" x14ac:dyDescent="0.3">
      <c r="D62">
        <f>SUM(D59:D61)</f>
        <v>100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4.4" x14ac:dyDescent="0.3"/>
  <cols>
    <col min="2" max="2" width="32.109375" customWidth="1"/>
    <col min="155" max="155" width="9.109375" customWidth="1"/>
  </cols>
  <sheetData>
    <row r="1" spans="1:584" ht="15.6" x14ac:dyDescent="0.3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58" t="s">
        <v>3192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 x14ac:dyDescent="0.3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906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6" hidden="1" x14ac:dyDescent="0.3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 x14ac:dyDescent="0.3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 x14ac:dyDescent="0.3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 x14ac:dyDescent="0.3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 x14ac:dyDescent="0.3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1379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1287</v>
      </c>
      <c r="AN11" s="104"/>
      <c r="AO11" s="104"/>
      <c r="AP11" s="81" t="s">
        <v>1288</v>
      </c>
      <c r="AQ11" s="104"/>
      <c r="AR11" s="104"/>
      <c r="AS11" s="81" t="s">
        <v>1289</v>
      </c>
      <c r="AT11" s="104"/>
      <c r="AU11" s="104"/>
      <c r="AV11" s="73" t="s">
        <v>1290</v>
      </c>
      <c r="AW11" s="73"/>
      <c r="AX11" s="73"/>
      <c r="AY11" s="140" t="s">
        <v>1291</v>
      </c>
      <c r="AZ11" s="141"/>
      <c r="BA11" s="142"/>
      <c r="BB11" s="87" t="s">
        <v>1400</v>
      </c>
      <c r="BC11" s="88"/>
      <c r="BD11" s="89"/>
      <c r="BE11" s="87" t="s">
        <v>1401</v>
      </c>
      <c r="BF11" s="88"/>
      <c r="BG11" s="89"/>
      <c r="BH11" s="87" t="s">
        <v>1402</v>
      </c>
      <c r="BI11" s="88"/>
      <c r="BJ11" s="89"/>
      <c r="BK11" s="87" t="s">
        <v>1403</v>
      </c>
      <c r="BL11" s="88"/>
      <c r="BM11" s="89"/>
      <c r="BN11" s="87" t="s">
        <v>1404</v>
      </c>
      <c r="BO11" s="88"/>
      <c r="BP11" s="89"/>
      <c r="BQ11" s="89" t="s">
        <v>1292</v>
      </c>
      <c r="BR11" s="90"/>
      <c r="BS11" s="90"/>
      <c r="BT11" s="87" t="s">
        <v>1293</v>
      </c>
      <c r="BU11" s="88"/>
      <c r="BV11" s="89"/>
      <c r="BW11" s="87" t="s">
        <v>1380</v>
      </c>
      <c r="BX11" s="88"/>
      <c r="BY11" s="89"/>
      <c r="BZ11" s="90" t="s">
        <v>1294</v>
      </c>
      <c r="CA11" s="90"/>
      <c r="CB11" s="90"/>
      <c r="CC11" s="90" t="s">
        <v>1295</v>
      </c>
      <c r="CD11" s="90"/>
      <c r="CE11" s="90"/>
      <c r="CF11" s="90" t="s">
        <v>1296</v>
      </c>
      <c r="CG11" s="90"/>
      <c r="CH11" s="90"/>
      <c r="CI11" s="86" t="s">
        <v>1297</v>
      </c>
      <c r="CJ11" s="86"/>
      <c r="CK11" s="86"/>
      <c r="CL11" s="90" t="s">
        <v>1298</v>
      </c>
      <c r="CM11" s="90"/>
      <c r="CN11" s="90"/>
      <c r="CO11" s="90" t="s">
        <v>1299</v>
      </c>
      <c r="CP11" s="90"/>
      <c r="CQ11" s="90"/>
      <c r="CR11" s="90" t="s">
        <v>1300</v>
      </c>
      <c r="CS11" s="90"/>
      <c r="CT11" s="90"/>
      <c r="CU11" s="90" t="s">
        <v>1301</v>
      </c>
      <c r="CV11" s="90"/>
      <c r="CW11" s="90"/>
      <c r="CX11" s="90" t="s">
        <v>1302</v>
      </c>
      <c r="CY11" s="90"/>
      <c r="CZ11" s="90"/>
      <c r="DA11" s="86" t="s">
        <v>1381</v>
      </c>
      <c r="DB11" s="86"/>
      <c r="DC11" s="86"/>
      <c r="DD11" s="86" t="s">
        <v>1303</v>
      </c>
      <c r="DE11" s="86"/>
      <c r="DF11" s="143"/>
      <c r="DG11" s="73" t="s">
        <v>1304</v>
      </c>
      <c r="DH11" s="73"/>
      <c r="DI11" s="73"/>
      <c r="DJ11" s="73" t="s">
        <v>1305</v>
      </c>
      <c r="DK11" s="73"/>
      <c r="DL11" s="73"/>
      <c r="DM11" s="63" t="s">
        <v>1306</v>
      </c>
      <c r="DN11" s="63"/>
      <c r="DO11" s="63"/>
      <c r="DP11" s="73" t="s">
        <v>1307</v>
      </c>
      <c r="DQ11" s="73"/>
      <c r="DR11" s="73"/>
      <c r="DS11" s="73" t="s">
        <v>1308</v>
      </c>
      <c r="DT11" s="73"/>
      <c r="DU11" s="81"/>
      <c r="DV11" s="73" t="s">
        <v>1309</v>
      </c>
      <c r="DW11" s="73"/>
      <c r="DX11" s="73"/>
      <c r="DY11" s="73" t="s">
        <v>1310</v>
      </c>
      <c r="DZ11" s="73"/>
      <c r="EA11" s="73"/>
      <c r="EB11" s="73" t="s">
        <v>1311</v>
      </c>
      <c r="EC11" s="73"/>
      <c r="ED11" s="73"/>
      <c r="EE11" s="73" t="s">
        <v>1382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1314</v>
      </c>
      <c r="EO11" s="73"/>
      <c r="EP11" s="73"/>
      <c r="EQ11" s="73" t="s">
        <v>1315</v>
      </c>
      <c r="ER11" s="73"/>
      <c r="ES11" s="73"/>
      <c r="ET11" s="73" t="s">
        <v>1316</v>
      </c>
      <c r="EU11" s="73"/>
      <c r="EV11" s="73"/>
      <c r="EW11" s="73" t="s">
        <v>1317</v>
      </c>
      <c r="EX11" s="73"/>
      <c r="EY11" s="81"/>
      <c r="EZ11" s="72" t="s">
        <v>1405</v>
      </c>
      <c r="FA11" s="76"/>
      <c r="FB11" s="77"/>
      <c r="FC11" s="72" t="s">
        <v>1406</v>
      </c>
      <c r="FD11" s="76"/>
      <c r="FE11" s="77"/>
      <c r="FF11" s="72" t="s">
        <v>1407</v>
      </c>
      <c r="FG11" s="76"/>
      <c r="FH11" s="77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63" t="s">
        <v>1318</v>
      </c>
      <c r="IM11" s="63"/>
      <c r="IN11" s="63"/>
      <c r="IO11" s="63" t="s">
        <v>1319</v>
      </c>
      <c r="IP11" s="63"/>
      <c r="IQ11" s="63"/>
      <c r="IR11" s="63" t="s">
        <v>1383</v>
      </c>
      <c r="IS11" s="63"/>
      <c r="IT11" s="63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1322</v>
      </c>
      <c r="JB11" s="63"/>
      <c r="JC11" s="63"/>
      <c r="JD11" s="63" t="s">
        <v>1323</v>
      </c>
      <c r="JE11" s="63"/>
      <c r="JF11" s="63"/>
      <c r="JG11" s="63" t="s">
        <v>1324</v>
      </c>
      <c r="JH11" s="63"/>
      <c r="JI11" s="63"/>
      <c r="JJ11" s="63" t="s">
        <v>1325</v>
      </c>
      <c r="JK11" s="63"/>
      <c r="JL11" s="63"/>
      <c r="JM11" s="63" t="s">
        <v>1326</v>
      </c>
      <c r="JN11" s="63"/>
      <c r="JO11" s="63"/>
      <c r="JP11" s="63" t="s">
        <v>1435</v>
      </c>
      <c r="JQ11" s="63"/>
      <c r="JR11" s="63"/>
      <c r="JS11" s="63" t="s">
        <v>1436</v>
      </c>
      <c r="JT11" s="63"/>
      <c r="JU11" s="63"/>
      <c r="JV11" s="63" t="s">
        <v>1437</v>
      </c>
      <c r="JW11" s="63"/>
      <c r="JX11" s="63"/>
      <c r="JY11" s="77" t="s">
        <v>1327</v>
      </c>
      <c r="JZ11" s="63"/>
      <c r="KA11" s="63"/>
      <c r="KB11" s="63" t="s">
        <v>1328</v>
      </c>
      <c r="KC11" s="63"/>
      <c r="KD11" s="63"/>
      <c r="KE11" s="63" t="s">
        <v>1384</v>
      </c>
      <c r="KF11" s="63"/>
      <c r="KG11" s="63"/>
      <c r="KH11" s="63" t="s">
        <v>1329</v>
      </c>
      <c r="KI11" s="63"/>
      <c r="KJ11" s="63"/>
      <c r="KK11" s="63" t="s">
        <v>1330</v>
      </c>
      <c r="KL11" s="63"/>
      <c r="KM11" s="63"/>
      <c r="KN11" s="63" t="s">
        <v>1331</v>
      </c>
      <c r="KO11" s="63"/>
      <c r="KP11" s="63"/>
      <c r="KQ11" s="63" t="s">
        <v>1332</v>
      </c>
      <c r="KR11" s="63"/>
      <c r="KS11" s="63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72" t="s">
        <v>1344</v>
      </c>
      <c r="ME11" s="76"/>
      <c r="MF11" s="77"/>
      <c r="MG11" s="72" t="s">
        <v>1345</v>
      </c>
      <c r="MH11" s="76"/>
      <c r="MI11" s="77"/>
      <c r="MJ11" s="72" t="s">
        <v>1346</v>
      </c>
      <c r="MK11" s="76"/>
      <c r="ML11" s="77"/>
      <c r="MM11" s="126" t="s">
        <v>1386</v>
      </c>
      <c r="MN11" s="127"/>
      <c r="MO11" s="128"/>
      <c r="MP11" s="126" t="s">
        <v>1347</v>
      </c>
      <c r="MQ11" s="127"/>
      <c r="MR11" s="128"/>
      <c r="MS11" s="72" t="s">
        <v>1348</v>
      </c>
      <c r="MT11" s="76"/>
      <c r="MU11" s="77"/>
      <c r="MV11" s="72" t="s">
        <v>1349</v>
      </c>
      <c r="MW11" s="76"/>
      <c r="MX11" s="77"/>
      <c r="MY11" s="72" t="s">
        <v>1350</v>
      </c>
      <c r="MZ11" s="76"/>
      <c r="NA11" s="77"/>
      <c r="NB11" s="77" t="s">
        <v>1351</v>
      </c>
      <c r="NC11" s="63"/>
      <c r="ND11" s="63"/>
      <c r="NE11" s="63" t="s">
        <v>1352</v>
      </c>
      <c r="NF11" s="63"/>
      <c r="NG11" s="63"/>
      <c r="NH11" s="143" t="s">
        <v>1387</v>
      </c>
      <c r="NI11" s="148"/>
      <c r="NJ11" s="149"/>
      <c r="NK11" s="63" t="s">
        <v>1388</v>
      </c>
      <c r="NL11" s="63"/>
      <c r="NM11" s="63"/>
      <c r="NN11" s="63" t="s">
        <v>1389</v>
      </c>
      <c r="NO11" s="63"/>
      <c r="NP11" s="63"/>
      <c r="NQ11" s="63" t="s">
        <v>1390</v>
      </c>
      <c r="NR11" s="63"/>
      <c r="NS11" s="63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63" t="s">
        <v>1353</v>
      </c>
      <c r="OM11" s="63"/>
      <c r="ON11" s="63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63" t="s">
        <v>1360</v>
      </c>
      <c r="RA11" s="63"/>
      <c r="RB11" s="63"/>
      <c r="RC11" s="63" t="s">
        <v>1361</v>
      </c>
      <c r="RD11" s="63"/>
      <c r="RE11" s="63"/>
      <c r="RF11" s="63" t="s">
        <v>1398</v>
      </c>
      <c r="RG11" s="63"/>
      <c r="RH11" s="63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1364</v>
      </c>
      <c r="RP11" s="63"/>
      <c r="RQ11" s="63"/>
      <c r="RR11" s="63" t="s">
        <v>1365</v>
      </c>
      <c r="RS11" s="63"/>
      <c r="RT11" s="63"/>
      <c r="RU11" s="63" t="s">
        <v>1366</v>
      </c>
      <c r="RV11" s="63"/>
      <c r="RW11" s="63"/>
      <c r="RX11" s="63" t="s">
        <v>1367</v>
      </c>
      <c r="RY11" s="63"/>
      <c r="RZ11" s="63"/>
      <c r="SA11" s="63" t="s">
        <v>1368</v>
      </c>
      <c r="SB11" s="63"/>
      <c r="SC11" s="63"/>
      <c r="SD11" s="63" t="s">
        <v>1369</v>
      </c>
      <c r="SE11" s="63"/>
      <c r="SF11" s="63"/>
      <c r="SG11" s="63" t="s">
        <v>1370</v>
      </c>
      <c r="SH11" s="63"/>
      <c r="SI11" s="63"/>
      <c r="SJ11" s="63" t="s">
        <v>1399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1373</v>
      </c>
      <c r="ST11" s="63"/>
      <c r="SU11" s="63"/>
      <c r="SV11" s="63" t="s">
        <v>1374</v>
      </c>
      <c r="SW11" s="63"/>
      <c r="SX11" s="72"/>
      <c r="SY11" s="63" t="s">
        <v>1375</v>
      </c>
      <c r="SZ11" s="63"/>
      <c r="TA11" s="72"/>
      <c r="TB11" s="63" t="s">
        <v>1376</v>
      </c>
      <c r="TC11" s="63"/>
      <c r="TD11" s="72"/>
      <c r="TE11" s="63" t="s">
        <v>1377</v>
      </c>
      <c r="TF11" s="63"/>
      <c r="TG11" s="72"/>
      <c r="TH11" s="72" t="s">
        <v>1378</v>
      </c>
      <c r="TI11" s="113"/>
      <c r="TJ11" s="113"/>
      <c r="TK11" s="72" t="s">
        <v>1452</v>
      </c>
      <c r="TL11" s="76"/>
      <c r="TM11" s="77"/>
      <c r="TN11" s="72" t="s">
        <v>1453</v>
      </c>
      <c r="TO11" s="76"/>
      <c r="TP11" s="77"/>
      <c r="TQ11" s="72" t="s">
        <v>1454</v>
      </c>
      <c r="TR11" s="76"/>
      <c r="TS11" s="77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</row>
    <row r="12" spans="1:584" ht="109.2" customHeight="1" thickBot="1" x14ac:dyDescent="0.35">
      <c r="A12" s="98"/>
      <c r="B12" s="98"/>
      <c r="C12" s="59" t="s">
        <v>1672</v>
      </c>
      <c r="D12" s="60"/>
      <c r="E12" s="61"/>
      <c r="F12" s="59" t="s">
        <v>1673</v>
      </c>
      <c r="G12" s="60"/>
      <c r="H12" s="61"/>
      <c r="I12" s="144" t="s">
        <v>1674</v>
      </c>
      <c r="J12" s="145"/>
      <c r="K12" s="146"/>
      <c r="L12" s="59" t="s">
        <v>1675</v>
      </c>
      <c r="M12" s="60"/>
      <c r="N12" s="61"/>
      <c r="O12" s="59" t="s">
        <v>1676</v>
      </c>
      <c r="P12" s="60"/>
      <c r="Q12" s="61"/>
      <c r="R12" s="59" t="s">
        <v>1677</v>
      </c>
      <c r="S12" s="60"/>
      <c r="T12" s="61"/>
      <c r="U12" s="59" t="s">
        <v>1678</v>
      </c>
      <c r="V12" s="60"/>
      <c r="W12" s="61"/>
      <c r="X12" s="59" t="s">
        <v>1679</v>
      </c>
      <c r="Y12" s="60"/>
      <c r="Z12" s="61"/>
      <c r="AA12" s="59" t="s">
        <v>1680</v>
      </c>
      <c r="AB12" s="60"/>
      <c r="AC12" s="61"/>
      <c r="AD12" s="59" t="s">
        <v>1681</v>
      </c>
      <c r="AE12" s="60"/>
      <c r="AF12" s="61"/>
      <c r="AG12" s="59" t="s">
        <v>1682</v>
      </c>
      <c r="AH12" s="60"/>
      <c r="AI12" s="61"/>
      <c r="AJ12" s="59" t="s">
        <v>1683</v>
      </c>
      <c r="AK12" s="60"/>
      <c r="AL12" s="61"/>
      <c r="AM12" s="59" t="s">
        <v>1684</v>
      </c>
      <c r="AN12" s="60"/>
      <c r="AO12" s="61"/>
      <c r="AP12" s="59" t="s">
        <v>1685</v>
      </c>
      <c r="AQ12" s="60"/>
      <c r="AR12" s="61"/>
      <c r="AS12" s="59" t="s">
        <v>1686</v>
      </c>
      <c r="AT12" s="60"/>
      <c r="AU12" s="61"/>
      <c r="AV12" s="59" t="s">
        <v>1687</v>
      </c>
      <c r="AW12" s="60"/>
      <c r="AX12" s="61"/>
      <c r="AY12" s="59" t="s">
        <v>1688</v>
      </c>
      <c r="AZ12" s="60"/>
      <c r="BA12" s="61"/>
      <c r="BB12" s="59" t="s">
        <v>1689</v>
      </c>
      <c r="BC12" s="60"/>
      <c r="BD12" s="61"/>
      <c r="BE12" s="59" t="s">
        <v>1690</v>
      </c>
      <c r="BF12" s="60"/>
      <c r="BG12" s="61"/>
      <c r="BH12" s="59" t="s">
        <v>1691</v>
      </c>
      <c r="BI12" s="60"/>
      <c r="BJ12" s="61"/>
      <c r="BK12" s="59" t="s">
        <v>1692</v>
      </c>
      <c r="BL12" s="60"/>
      <c r="BM12" s="61"/>
      <c r="BN12" s="59" t="s">
        <v>1531</v>
      </c>
      <c r="BO12" s="60"/>
      <c r="BP12" s="61"/>
      <c r="BQ12" s="59" t="s">
        <v>1693</v>
      </c>
      <c r="BR12" s="60"/>
      <c r="BS12" s="61"/>
      <c r="BT12" s="59" t="s">
        <v>1694</v>
      </c>
      <c r="BU12" s="60"/>
      <c r="BV12" s="61"/>
      <c r="BW12" s="59" t="s">
        <v>1695</v>
      </c>
      <c r="BX12" s="60"/>
      <c r="BY12" s="61"/>
      <c r="BZ12" s="59" t="s">
        <v>1696</v>
      </c>
      <c r="CA12" s="60"/>
      <c r="CB12" s="61"/>
      <c r="CC12" s="59" t="s">
        <v>1697</v>
      </c>
      <c r="CD12" s="60"/>
      <c r="CE12" s="61"/>
      <c r="CF12" s="59" t="s">
        <v>1698</v>
      </c>
      <c r="CG12" s="60"/>
      <c r="CH12" s="61"/>
      <c r="CI12" s="59" t="s">
        <v>1699</v>
      </c>
      <c r="CJ12" s="60"/>
      <c r="CK12" s="61"/>
      <c r="CL12" s="59" t="s">
        <v>1700</v>
      </c>
      <c r="CM12" s="60"/>
      <c r="CN12" s="61"/>
      <c r="CO12" s="59" t="s">
        <v>1701</v>
      </c>
      <c r="CP12" s="60"/>
      <c r="CQ12" s="61"/>
      <c r="CR12" s="59" t="s">
        <v>1702</v>
      </c>
      <c r="CS12" s="60"/>
      <c r="CT12" s="61"/>
      <c r="CU12" s="59" t="s">
        <v>1703</v>
      </c>
      <c r="CV12" s="60"/>
      <c r="CW12" s="61"/>
      <c r="CX12" s="105" t="s">
        <v>1704</v>
      </c>
      <c r="CY12" s="106"/>
      <c r="CZ12" s="107"/>
      <c r="DA12" s="59" t="s">
        <v>1705</v>
      </c>
      <c r="DB12" s="60"/>
      <c r="DC12" s="61"/>
      <c r="DD12" s="59" t="s">
        <v>1706</v>
      </c>
      <c r="DE12" s="60"/>
      <c r="DF12" s="61"/>
      <c r="DG12" s="59" t="s">
        <v>1707</v>
      </c>
      <c r="DH12" s="60"/>
      <c r="DI12" s="61"/>
      <c r="DJ12" s="59" t="s">
        <v>1708</v>
      </c>
      <c r="DK12" s="60"/>
      <c r="DL12" s="61"/>
      <c r="DM12" s="59" t="s">
        <v>1709</v>
      </c>
      <c r="DN12" s="60"/>
      <c r="DO12" s="61"/>
      <c r="DP12" s="59" t="s">
        <v>1710</v>
      </c>
      <c r="DQ12" s="60"/>
      <c r="DR12" s="61"/>
      <c r="DS12" s="59" t="s">
        <v>1711</v>
      </c>
      <c r="DT12" s="60"/>
      <c r="DU12" s="61"/>
      <c r="DV12" s="59" t="s">
        <v>1585</v>
      </c>
      <c r="DW12" s="60"/>
      <c r="DX12" s="61"/>
      <c r="DY12" s="59" t="s">
        <v>1712</v>
      </c>
      <c r="DZ12" s="60"/>
      <c r="EA12" s="61"/>
      <c r="EB12" s="59" t="s">
        <v>1713</v>
      </c>
      <c r="EC12" s="60"/>
      <c r="ED12" s="61"/>
      <c r="EE12" s="59" t="s">
        <v>1714</v>
      </c>
      <c r="EF12" s="60"/>
      <c r="EG12" s="61"/>
      <c r="EH12" s="59" t="s">
        <v>1715</v>
      </c>
      <c r="EI12" s="60"/>
      <c r="EJ12" s="61"/>
      <c r="EK12" s="59" t="s">
        <v>1716</v>
      </c>
      <c r="EL12" s="60"/>
      <c r="EM12" s="61"/>
      <c r="EN12" s="59" t="s">
        <v>1717</v>
      </c>
      <c r="EO12" s="60"/>
      <c r="EP12" s="61"/>
      <c r="EQ12" s="59" t="s">
        <v>1718</v>
      </c>
      <c r="ER12" s="60"/>
      <c r="ES12" s="61"/>
      <c r="ET12" s="59" t="s">
        <v>1719</v>
      </c>
      <c r="EU12" s="60"/>
      <c r="EV12" s="61"/>
      <c r="EW12" s="59" t="s">
        <v>1720</v>
      </c>
      <c r="EX12" s="60"/>
      <c r="EY12" s="61"/>
      <c r="EZ12" s="59" t="s">
        <v>1721</v>
      </c>
      <c r="FA12" s="60"/>
      <c r="FB12" s="61"/>
      <c r="FC12" s="59" t="s">
        <v>1722</v>
      </c>
      <c r="FD12" s="60"/>
      <c r="FE12" s="61"/>
      <c r="FF12" s="59" t="s">
        <v>1723</v>
      </c>
      <c r="FG12" s="60"/>
      <c r="FH12" s="61"/>
      <c r="FI12" s="59" t="s">
        <v>1724</v>
      </c>
      <c r="FJ12" s="60"/>
      <c r="FK12" s="61"/>
      <c r="FL12" s="59" t="s">
        <v>1614</v>
      </c>
      <c r="FM12" s="60"/>
      <c r="FN12" s="61"/>
      <c r="FO12" s="132" t="s">
        <v>1618</v>
      </c>
      <c r="FP12" s="133"/>
      <c r="FQ12" s="134"/>
      <c r="FR12" s="105" t="s">
        <v>1725</v>
      </c>
      <c r="FS12" s="106"/>
      <c r="FT12" s="107"/>
      <c r="FU12" s="59" t="s">
        <v>1726</v>
      </c>
      <c r="FV12" s="60"/>
      <c r="FW12" s="61"/>
      <c r="FX12" s="59" t="s">
        <v>1727</v>
      </c>
      <c r="FY12" s="60"/>
      <c r="FZ12" s="61"/>
      <c r="GA12" s="59" t="s">
        <v>1728</v>
      </c>
      <c r="GB12" s="60"/>
      <c r="GC12" s="61"/>
      <c r="GD12" s="59" t="s">
        <v>1729</v>
      </c>
      <c r="GE12" s="60"/>
      <c r="GF12" s="61"/>
      <c r="GG12" s="59" t="s">
        <v>1730</v>
      </c>
      <c r="GH12" s="60"/>
      <c r="GI12" s="61"/>
      <c r="GJ12" s="105" t="s">
        <v>1731</v>
      </c>
      <c r="GK12" s="106"/>
      <c r="GL12" s="107"/>
      <c r="GM12" s="59" t="s">
        <v>1732</v>
      </c>
      <c r="GN12" s="60"/>
      <c r="GO12" s="61"/>
      <c r="GP12" s="59" t="s">
        <v>1733</v>
      </c>
      <c r="GQ12" s="60"/>
      <c r="GR12" s="61"/>
      <c r="GS12" s="59" t="s">
        <v>1734</v>
      </c>
      <c r="GT12" s="60"/>
      <c r="GU12" s="61"/>
      <c r="GV12" s="59" t="s">
        <v>1735</v>
      </c>
      <c r="GW12" s="60"/>
      <c r="GX12" s="61"/>
      <c r="GY12" s="59" t="s">
        <v>1736</v>
      </c>
      <c r="GZ12" s="60"/>
      <c r="HA12" s="61"/>
      <c r="HB12" s="59" t="s">
        <v>1737</v>
      </c>
      <c r="HC12" s="60"/>
      <c r="HD12" s="61"/>
      <c r="HE12" s="59" t="s">
        <v>1738</v>
      </c>
      <c r="HF12" s="60"/>
      <c r="HG12" s="61"/>
      <c r="HH12" s="59" t="s">
        <v>1739</v>
      </c>
      <c r="HI12" s="60"/>
      <c r="HJ12" s="61"/>
      <c r="HK12" s="59" t="s">
        <v>1740</v>
      </c>
      <c r="HL12" s="60"/>
      <c r="HM12" s="61"/>
      <c r="HN12" s="59" t="s">
        <v>1741</v>
      </c>
      <c r="HO12" s="60"/>
      <c r="HP12" s="61"/>
      <c r="HQ12" s="59" t="s">
        <v>1742</v>
      </c>
      <c r="HR12" s="60"/>
      <c r="HS12" s="61"/>
      <c r="HT12" s="59" t="s">
        <v>1743</v>
      </c>
      <c r="HU12" s="60"/>
      <c r="HV12" s="61"/>
      <c r="HW12" s="59" t="s">
        <v>1744</v>
      </c>
      <c r="HX12" s="60"/>
      <c r="HY12" s="61"/>
      <c r="HZ12" s="59" t="s">
        <v>1745</v>
      </c>
      <c r="IA12" s="60"/>
      <c r="IB12" s="61"/>
      <c r="IC12" s="59" t="s">
        <v>1746</v>
      </c>
      <c r="ID12" s="60"/>
      <c r="IE12" s="61"/>
      <c r="IF12" s="59" t="s">
        <v>1747</v>
      </c>
      <c r="IG12" s="60"/>
      <c r="IH12" s="61"/>
      <c r="II12" s="59" t="s">
        <v>1671</v>
      </c>
      <c r="IJ12" s="60"/>
      <c r="IK12" s="61"/>
      <c r="IL12" s="59" t="s">
        <v>1781</v>
      </c>
      <c r="IM12" s="60"/>
      <c r="IN12" s="61"/>
      <c r="IO12" s="59" t="s">
        <v>1782</v>
      </c>
      <c r="IP12" s="60"/>
      <c r="IQ12" s="61"/>
      <c r="IR12" s="59" t="s">
        <v>1783</v>
      </c>
      <c r="IS12" s="60"/>
      <c r="IT12" s="61"/>
      <c r="IU12" s="59" t="s">
        <v>1784</v>
      </c>
      <c r="IV12" s="60"/>
      <c r="IW12" s="61"/>
      <c r="IX12" s="59" t="s">
        <v>1785</v>
      </c>
      <c r="IY12" s="60"/>
      <c r="IZ12" s="61"/>
      <c r="JA12" s="59" t="s">
        <v>1786</v>
      </c>
      <c r="JB12" s="60"/>
      <c r="JC12" s="61"/>
      <c r="JD12" s="59" t="s">
        <v>1787</v>
      </c>
      <c r="JE12" s="60"/>
      <c r="JF12" s="61"/>
      <c r="JG12" s="59" t="s">
        <v>1788</v>
      </c>
      <c r="JH12" s="60"/>
      <c r="JI12" s="61"/>
      <c r="JJ12" s="105" t="s">
        <v>1789</v>
      </c>
      <c r="JK12" s="106"/>
      <c r="JL12" s="107"/>
      <c r="JM12" s="59" t="s">
        <v>1790</v>
      </c>
      <c r="JN12" s="60"/>
      <c r="JO12" s="61"/>
      <c r="JP12" s="105" t="s">
        <v>1791</v>
      </c>
      <c r="JQ12" s="106"/>
      <c r="JR12" s="107"/>
      <c r="JS12" s="59" t="s">
        <v>1792</v>
      </c>
      <c r="JT12" s="60"/>
      <c r="JU12" s="61"/>
      <c r="JV12" s="59" t="s">
        <v>1793</v>
      </c>
      <c r="JW12" s="60"/>
      <c r="JX12" s="61"/>
      <c r="JY12" s="59" t="s">
        <v>1952</v>
      </c>
      <c r="JZ12" s="60"/>
      <c r="KA12" s="61"/>
      <c r="KB12" s="59" t="s">
        <v>1953</v>
      </c>
      <c r="KC12" s="60"/>
      <c r="KD12" s="61"/>
      <c r="KE12" s="105" t="s">
        <v>1954</v>
      </c>
      <c r="KF12" s="106"/>
      <c r="KG12" s="107"/>
      <c r="KH12" s="59" t="s">
        <v>1955</v>
      </c>
      <c r="KI12" s="60"/>
      <c r="KJ12" s="61"/>
      <c r="KK12" s="59" t="s">
        <v>1956</v>
      </c>
      <c r="KL12" s="60"/>
      <c r="KM12" s="61"/>
      <c r="KN12" s="59" t="s">
        <v>1957</v>
      </c>
      <c r="KO12" s="60"/>
      <c r="KP12" s="61"/>
      <c r="KQ12" s="59" t="s">
        <v>1958</v>
      </c>
      <c r="KR12" s="60"/>
      <c r="KS12" s="61"/>
      <c r="KT12" s="59" t="s">
        <v>1959</v>
      </c>
      <c r="KU12" s="60"/>
      <c r="KV12" s="61"/>
      <c r="KW12" s="59" t="s">
        <v>1960</v>
      </c>
      <c r="KX12" s="60"/>
      <c r="KY12" s="61"/>
      <c r="KZ12" s="59" t="s">
        <v>1961</v>
      </c>
      <c r="LA12" s="60"/>
      <c r="LB12" s="61"/>
      <c r="LC12" s="59" t="s">
        <v>1821</v>
      </c>
      <c r="LD12" s="60"/>
      <c r="LE12" s="61"/>
      <c r="LF12" s="59" t="s">
        <v>1962</v>
      </c>
      <c r="LG12" s="60"/>
      <c r="LH12" s="61"/>
      <c r="LI12" s="59" t="s">
        <v>1963</v>
      </c>
      <c r="LJ12" s="60"/>
      <c r="LK12" s="61"/>
      <c r="LL12" s="59" t="s">
        <v>1964</v>
      </c>
      <c r="LM12" s="60"/>
      <c r="LN12" s="61"/>
      <c r="LO12" s="105" t="s">
        <v>1965</v>
      </c>
      <c r="LP12" s="106"/>
      <c r="LQ12" s="107"/>
      <c r="LR12" s="59" t="s">
        <v>1966</v>
      </c>
      <c r="LS12" s="60"/>
      <c r="LT12" s="61"/>
      <c r="LU12" s="115" t="s">
        <v>1839</v>
      </c>
      <c r="LV12" s="116"/>
      <c r="LW12" s="117"/>
      <c r="LX12" s="59" t="s">
        <v>1967</v>
      </c>
      <c r="LY12" s="60"/>
      <c r="LZ12" s="61"/>
      <c r="MA12" s="59" t="s">
        <v>1968</v>
      </c>
      <c r="MB12" s="60"/>
      <c r="MC12" s="61"/>
      <c r="MD12" s="59" t="s">
        <v>1969</v>
      </c>
      <c r="ME12" s="60"/>
      <c r="MF12" s="61"/>
      <c r="MG12" s="105" t="s">
        <v>1970</v>
      </c>
      <c r="MH12" s="106"/>
      <c r="MI12" s="107"/>
      <c r="MJ12" s="59" t="s">
        <v>1846</v>
      </c>
      <c r="MK12" s="60"/>
      <c r="ML12" s="61"/>
      <c r="MM12" s="59" t="s">
        <v>1971</v>
      </c>
      <c r="MN12" s="60"/>
      <c r="MO12" s="61"/>
      <c r="MP12" s="59" t="s">
        <v>1972</v>
      </c>
      <c r="MQ12" s="60"/>
      <c r="MR12" s="61"/>
      <c r="MS12" s="59" t="s">
        <v>1973</v>
      </c>
      <c r="MT12" s="60"/>
      <c r="MU12" s="61"/>
      <c r="MV12" s="59" t="s">
        <v>1974</v>
      </c>
      <c r="MW12" s="60"/>
      <c r="MX12" s="61"/>
      <c r="MY12" s="59" t="s">
        <v>1975</v>
      </c>
      <c r="MZ12" s="60"/>
      <c r="NA12" s="61"/>
      <c r="NB12" s="59" t="s">
        <v>1976</v>
      </c>
      <c r="NC12" s="60"/>
      <c r="ND12" s="61"/>
      <c r="NE12" s="115" t="s">
        <v>1868</v>
      </c>
      <c r="NF12" s="116"/>
      <c r="NG12" s="147"/>
      <c r="NH12" s="144" t="s">
        <v>1977</v>
      </c>
      <c r="NI12" s="145"/>
      <c r="NJ12" s="146"/>
      <c r="NK12" s="59" t="s">
        <v>1978</v>
      </c>
      <c r="NL12" s="60"/>
      <c r="NM12" s="61"/>
      <c r="NN12" s="59" t="s">
        <v>1875</v>
      </c>
      <c r="NO12" s="60"/>
      <c r="NP12" s="61"/>
      <c r="NQ12" s="59" t="s">
        <v>1979</v>
      </c>
      <c r="NR12" s="60"/>
      <c r="NS12" s="61"/>
      <c r="NT12" s="59" t="s">
        <v>1980</v>
      </c>
      <c r="NU12" s="60"/>
      <c r="NV12" s="61"/>
      <c r="NW12" s="59" t="s">
        <v>1981</v>
      </c>
      <c r="NX12" s="60"/>
      <c r="NY12" s="61"/>
      <c r="NZ12" s="59" t="s">
        <v>1982</v>
      </c>
      <c r="OA12" s="60"/>
      <c r="OB12" s="61"/>
      <c r="OC12" s="59" t="s">
        <v>1983</v>
      </c>
      <c r="OD12" s="60"/>
      <c r="OE12" s="61"/>
      <c r="OF12" s="59" t="s">
        <v>1984</v>
      </c>
      <c r="OG12" s="60"/>
      <c r="OH12" s="61"/>
      <c r="OI12" s="59" t="s">
        <v>1985</v>
      </c>
      <c r="OJ12" s="60"/>
      <c r="OK12" s="61"/>
      <c r="OL12" s="59" t="s">
        <v>1986</v>
      </c>
      <c r="OM12" s="60"/>
      <c r="ON12" s="61"/>
      <c r="OO12" s="59" t="s">
        <v>1987</v>
      </c>
      <c r="OP12" s="60"/>
      <c r="OQ12" s="61"/>
      <c r="OR12" s="59" t="s">
        <v>1988</v>
      </c>
      <c r="OS12" s="60"/>
      <c r="OT12" s="61"/>
      <c r="OU12" s="59" t="s">
        <v>1989</v>
      </c>
      <c r="OV12" s="60"/>
      <c r="OW12" s="61"/>
      <c r="OX12" s="105" t="s">
        <v>1901</v>
      </c>
      <c r="OY12" s="106"/>
      <c r="OZ12" s="107"/>
      <c r="PA12" s="59" t="s">
        <v>1990</v>
      </c>
      <c r="PB12" s="60"/>
      <c r="PC12" s="61"/>
      <c r="PD12" s="59" t="s">
        <v>1991</v>
      </c>
      <c r="PE12" s="60"/>
      <c r="PF12" s="61"/>
      <c r="PG12" s="59" t="s">
        <v>1992</v>
      </c>
      <c r="PH12" s="60"/>
      <c r="PI12" s="61"/>
      <c r="PJ12" s="105" t="s">
        <v>1993</v>
      </c>
      <c r="PK12" s="106"/>
      <c r="PL12" s="107"/>
      <c r="PM12" s="59" t="s">
        <v>1994</v>
      </c>
      <c r="PN12" s="60"/>
      <c r="PO12" s="61"/>
      <c r="PP12" s="59" t="s">
        <v>1995</v>
      </c>
      <c r="PQ12" s="60"/>
      <c r="PR12" s="61"/>
      <c r="PS12" s="105" t="s">
        <v>1996</v>
      </c>
      <c r="PT12" s="106"/>
      <c r="PU12" s="107"/>
      <c r="PV12" s="105" t="s">
        <v>1997</v>
      </c>
      <c r="PW12" s="106"/>
      <c r="PX12" s="107"/>
      <c r="PY12" s="59" t="s">
        <v>1998</v>
      </c>
      <c r="PZ12" s="60"/>
      <c r="QA12" s="61"/>
      <c r="QB12" s="59" t="s">
        <v>1999</v>
      </c>
      <c r="QC12" s="60"/>
      <c r="QD12" s="61"/>
      <c r="QE12" s="59" t="s">
        <v>2000</v>
      </c>
      <c r="QF12" s="60"/>
      <c r="QG12" s="61"/>
      <c r="QH12" s="59" t="s">
        <v>2001</v>
      </c>
      <c r="QI12" s="60"/>
      <c r="QJ12" s="61"/>
      <c r="QK12" s="59" t="s">
        <v>2002</v>
      </c>
      <c r="QL12" s="60"/>
      <c r="QM12" s="61"/>
      <c r="QN12" s="59" t="s">
        <v>2003</v>
      </c>
      <c r="QO12" s="60"/>
      <c r="QP12" s="61"/>
      <c r="QQ12" s="59" t="s">
        <v>2004</v>
      </c>
      <c r="QR12" s="60"/>
      <c r="QS12" s="61"/>
      <c r="QT12" s="59" t="s">
        <v>2005</v>
      </c>
      <c r="QU12" s="60"/>
      <c r="QV12" s="61"/>
      <c r="QW12" s="59" t="s">
        <v>2006</v>
      </c>
      <c r="QX12" s="60"/>
      <c r="QY12" s="61"/>
      <c r="QZ12" s="59" t="s">
        <v>2012</v>
      </c>
      <c r="RA12" s="60"/>
      <c r="RB12" s="61"/>
      <c r="RC12" s="59" t="s">
        <v>2013</v>
      </c>
      <c r="RD12" s="60"/>
      <c r="RE12" s="61"/>
      <c r="RF12" s="59" t="s">
        <v>2014</v>
      </c>
      <c r="RG12" s="60"/>
      <c r="RH12" s="61"/>
      <c r="RI12" s="105" t="s">
        <v>2018</v>
      </c>
      <c r="RJ12" s="106"/>
      <c r="RK12" s="107"/>
      <c r="RL12" s="59" t="s">
        <v>2022</v>
      </c>
      <c r="RM12" s="60"/>
      <c r="RN12" s="61"/>
      <c r="RO12" s="59" t="s">
        <v>2026</v>
      </c>
      <c r="RP12" s="60"/>
      <c r="RQ12" s="61"/>
      <c r="RR12" s="59" t="s">
        <v>2030</v>
      </c>
      <c r="RS12" s="60"/>
      <c r="RT12" s="61"/>
      <c r="RU12" s="105" t="s">
        <v>2031</v>
      </c>
      <c r="RV12" s="106"/>
      <c r="RW12" s="107"/>
      <c r="RX12" s="59" t="s">
        <v>2035</v>
      </c>
      <c r="RY12" s="60"/>
      <c r="RZ12" s="61"/>
      <c r="SA12" s="59" t="s">
        <v>2039</v>
      </c>
      <c r="SB12" s="60"/>
      <c r="SC12" s="61"/>
      <c r="SD12" s="59" t="s">
        <v>2043</v>
      </c>
      <c r="SE12" s="60"/>
      <c r="SF12" s="61"/>
      <c r="SG12" s="59" t="s">
        <v>2047</v>
      </c>
      <c r="SH12" s="60"/>
      <c r="SI12" s="61"/>
      <c r="SJ12" s="59" t="s">
        <v>2051</v>
      </c>
      <c r="SK12" s="60"/>
      <c r="SL12" s="61"/>
      <c r="SM12" s="105" t="s">
        <v>2052</v>
      </c>
      <c r="SN12" s="106"/>
      <c r="SO12" s="107"/>
      <c r="SP12" s="59" t="s">
        <v>2056</v>
      </c>
      <c r="SQ12" s="60"/>
      <c r="SR12" s="61"/>
      <c r="SS12" s="59" t="s">
        <v>2060</v>
      </c>
      <c r="ST12" s="60"/>
      <c r="SU12" s="61"/>
      <c r="SV12" s="59" t="s">
        <v>2064</v>
      </c>
      <c r="SW12" s="60"/>
      <c r="SX12" s="61"/>
      <c r="SY12" s="59" t="s">
        <v>2068</v>
      </c>
      <c r="SZ12" s="60"/>
      <c r="TA12" s="61"/>
      <c r="TB12" s="59" t="s">
        <v>2072</v>
      </c>
      <c r="TC12" s="60"/>
      <c r="TD12" s="61"/>
      <c r="TE12" s="59" t="s">
        <v>2076</v>
      </c>
      <c r="TF12" s="60"/>
      <c r="TG12" s="61"/>
      <c r="TH12" s="59" t="s">
        <v>2080</v>
      </c>
      <c r="TI12" s="60"/>
      <c r="TJ12" s="61"/>
      <c r="TK12" s="59" t="s">
        <v>2084</v>
      </c>
      <c r="TL12" s="60"/>
      <c r="TM12" s="61"/>
      <c r="TN12" s="59" t="s">
        <v>2085</v>
      </c>
      <c r="TO12" s="60"/>
      <c r="TP12" s="61"/>
      <c r="TQ12" s="59" t="s">
        <v>2089</v>
      </c>
      <c r="TR12" s="60"/>
      <c r="TS12" s="61"/>
      <c r="TT12" s="59" t="s">
        <v>2093</v>
      </c>
      <c r="TU12" s="60"/>
      <c r="TV12" s="61"/>
      <c r="TW12" s="59" t="s">
        <v>2097</v>
      </c>
      <c r="TX12" s="60"/>
      <c r="TY12" s="61"/>
      <c r="TZ12" s="59" t="s">
        <v>2101</v>
      </c>
      <c r="UA12" s="60"/>
      <c r="UB12" s="61"/>
      <c r="UC12" s="105" t="s">
        <v>2105</v>
      </c>
      <c r="UD12" s="106"/>
      <c r="UE12" s="107"/>
      <c r="UF12" s="59" t="s">
        <v>2108</v>
      </c>
      <c r="UG12" s="60"/>
      <c r="UH12" s="61"/>
      <c r="UI12" s="132" t="s">
        <v>2115</v>
      </c>
      <c r="UJ12" s="133"/>
      <c r="UK12" s="134"/>
      <c r="UL12" s="59" t="s">
        <v>2116</v>
      </c>
      <c r="UM12" s="60"/>
      <c r="UN12" s="61"/>
      <c r="UO12" s="59" t="s">
        <v>2120</v>
      </c>
      <c r="UP12" s="60"/>
      <c r="UQ12" s="61"/>
      <c r="UR12" s="59" t="s">
        <v>2124</v>
      </c>
      <c r="US12" s="60"/>
      <c r="UT12" s="61"/>
      <c r="UU12" s="59" t="s">
        <v>2128</v>
      </c>
      <c r="UV12" s="60"/>
      <c r="UW12" s="136"/>
      <c r="UX12" s="135" t="s">
        <v>2132</v>
      </c>
      <c r="UY12" s="60"/>
      <c r="UZ12" s="136"/>
      <c r="VA12" s="135" t="s">
        <v>2136</v>
      </c>
      <c r="VB12" s="60"/>
      <c r="VC12" s="61"/>
      <c r="VD12" s="59" t="s">
        <v>2140</v>
      </c>
      <c r="VE12" s="60"/>
      <c r="VF12" s="61"/>
      <c r="VG12" s="59" t="s">
        <v>2144</v>
      </c>
      <c r="VH12" s="60"/>
      <c r="VI12" s="61"/>
      <c r="VJ12" s="59" t="s">
        <v>2148</v>
      </c>
      <c r="VK12" s="60"/>
      <c r="VL12" s="61"/>
    </row>
    <row r="13" spans="1:584" ht="120.6" thickBot="1" x14ac:dyDescent="0.35">
      <c r="A13" s="98"/>
      <c r="B13" s="9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3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3">
      <c r="A40" s="93" t="s">
        <v>3195</v>
      </c>
      <c r="B40" s="9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3">
      <c r="B42" t="s">
        <v>3165</v>
      </c>
    </row>
    <row r="43" spans="1:584" x14ac:dyDescent="0.3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3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3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3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3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3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3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3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3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3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3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3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3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3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3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1" workbookViewId="0">
      <selection activeCell="B14" sqref="B14"/>
    </sheetView>
  </sheetViews>
  <sheetFormatPr defaultRowHeight="14.4" x14ac:dyDescent="0.3"/>
  <cols>
    <col min="2" max="2" width="32.6640625" customWidth="1"/>
  </cols>
  <sheetData>
    <row r="1" spans="1:692" ht="15.6" x14ac:dyDescent="0.3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 x14ac:dyDescent="0.3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2349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896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2" hidden="1" customHeight="1" x14ac:dyDescent="0.3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2" hidden="1" customHeight="1" x14ac:dyDescent="0.3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399999999999999" hidden="1" customHeight="1" x14ac:dyDescent="0.3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 x14ac:dyDescent="0.3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 x14ac:dyDescent="0.3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2" thickBot="1" x14ac:dyDescent="0.35">
      <c r="A11" s="98"/>
      <c r="B11" s="98"/>
      <c r="C11" s="89" t="s">
        <v>2152</v>
      </c>
      <c r="D11" s="90" t="s">
        <v>5</v>
      </c>
      <c r="E11" s="90" t="s">
        <v>6</v>
      </c>
      <c r="F11" s="73" t="s">
        <v>2153</v>
      </c>
      <c r="G11" s="73" t="s">
        <v>7</v>
      </c>
      <c r="H11" s="73" t="s">
        <v>8</v>
      </c>
      <c r="I11" s="73" t="s">
        <v>2154</v>
      </c>
      <c r="J11" s="73" t="s">
        <v>9</v>
      </c>
      <c r="K11" s="73" t="s">
        <v>10</v>
      </c>
      <c r="L11" s="90" t="s">
        <v>2307</v>
      </c>
      <c r="M11" s="90" t="s">
        <v>9</v>
      </c>
      <c r="N11" s="90" t="s">
        <v>10</v>
      </c>
      <c r="O11" s="90" t="s">
        <v>2155</v>
      </c>
      <c r="P11" s="90" t="s">
        <v>11</v>
      </c>
      <c r="Q11" s="90" t="s">
        <v>4</v>
      </c>
      <c r="R11" s="90" t="s">
        <v>2156</v>
      </c>
      <c r="S11" s="90" t="s">
        <v>6</v>
      </c>
      <c r="T11" s="90" t="s">
        <v>12</v>
      </c>
      <c r="U11" s="90" t="s">
        <v>2157</v>
      </c>
      <c r="V11" s="90" t="s">
        <v>6</v>
      </c>
      <c r="W11" s="90" t="s">
        <v>12</v>
      </c>
      <c r="X11" s="87" t="s">
        <v>2158</v>
      </c>
      <c r="Y11" s="88" t="s">
        <v>10</v>
      </c>
      <c r="Z11" s="89" t="s">
        <v>13</v>
      </c>
      <c r="AA11" s="90" t="s">
        <v>2159</v>
      </c>
      <c r="AB11" s="90" t="s">
        <v>14</v>
      </c>
      <c r="AC11" s="90" t="s">
        <v>15</v>
      </c>
      <c r="AD11" s="90" t="s">
        <v>2160</v>
      </c>
      <c r="AE11" s="90" t="s">
        <v>4</v>
      </c>
      <c r="AF11" s="90" t="s">
        <v>5</v>
      </c>
      <c r="AG11" s="90" t="s">
        <v>2161</v>
      </c>
      <c r="AH11" s="90" t="s">
        <v>12</v>
      </c>
      <c r="AI11" s="90" t="s">
        <v>7</v>
      </c>
      <c r="AJ11" s="81" t="s">
        <v>2162</v>
      </c>
      <c r="AK11" s="104"/>
      <c r="AL11" s="104"/>
      <c r="AM11" s="81" t="s">
        <v>2163</v>
      </c>
      <c r="AN11" s="104"/>
      <c r="AO11" s="104"/>
      <c r="AP11" s="81" t="s">
        <v>2308</v>
      </c>
      <c r="AQ11" s="104"/>
      <c r="AR11" s="104"/>
      <c r="AS11" s="81" t="s">
        <v>2164</v>
      </c>
      <c r="AT11" s="104"/>
      <c r="AU11" s="104"/>
      <c r="AV11" s="81" t="s">
        <v>2165</v>
      </c>
      <c r="AW11" s="104"/>
      <c r="AX11" s="104"/>
      <c r="AY11" s="81" t="s">
        <v>2166</v>
      </c>
      <c r="AZ11" s="104"/>
      <c r="BA11" s="104"/>
      <c r="BB11" s="81" t="s">
        <v>2167</v>
      </c>
      <c r="BC11" s="104"/>
      <c r="BD11" s="104"/>
      <c r="BE11" s="73" t="s">
        <v>2168</v>
      </c>
      <c r="BF11" s="73"/>
      <c r="BG11" s="73"/>
      <c r="BH11" s="140" t="s">
        <v>2169</v>
      </c>
      <c r="BI11" s="141"/>
      <c r="BJ11" s="141"/>
      <c r="BK11" s="141" t="s">
        <v>2344</v>
      </c>
      <c r="BL11" s="141"/>
      <c r="BM11" s="141"/>
      <c r="BN11" s="141" t="s">
        <v>2345</v>
      </c>
      <c r="BO11" s="141"/>
      <c r="BP11" s="141"/>
      <c r="BQ11" s="141" t="s">
        <v>2346</v>
      </c>
      <c r="BR11" s="141"/>
      <c r="BS11" s="141"/>
      <c r="BT11" s="141" t="s">
        <v>2347</v>
      </c>
      <c r="BU11" s="141"/>
      <c r="BV11" s="141"/>
      <c r="BW11" s="141" t="s">
        <v>2348</v>
      </c>
      <c r="BX11" s="141"/>
      <c r="BY11" s="142"/>
      <c r="BZ11" s="89" t="s">
        <v>2170</v>
      </c>
      <c r="CA11" s="90"/>
      <c r="CB11" s="90"/>
      <c r="CC11" s="87" t="s">
        <v>2171</v>
      </c>
      <c r="CD11" s="88"/>
      <c r="CE11" s="89"/>
      <c r="CF11" s="87" t="s">
        <v>2172</v>
      </c>
      <c r="CG11" s="88"/>
      <c r="CH11" s="89"/>
      <c r="CI11" s="90" t="s">
        <v>2309</v>
      </c>
      <c r="CJ11" s="90"/>
      <c r="CK11" s="90"/>
      <c r="CL11" s="90" t="s">
        <v>2173</v>
      </c>
      <c r="CM11" s="90"/>
      <c r="CN11" s="90"/>
      <c r="CO11" s="90" t="s">
        <v>2174</v>
      </c>
      <c r="CP11" s="90"/>
      <c r="CQ11" s="90"/>
      <c r="CR11" s="86" t="s">
        <v>2175</v>
      </c>
      <c r="CS11" s="86"/>
      <c r="CT11" s="86"/>
      <c r="CU11" s="90" t="s">
        <v>2176</v>
      </c>
      <c r="CV11" s="90"/>
      <c r="CW11" s="90"/>
      <c r="CX11" s="90" t="s">
        <v>2177</v>
      </c>
      <c r="CY11" s="90"/>
      <c r="CZ11" s="90"/>
      <c r="DA11" s="90" t="s">
        <v>2178</v>
      </c>
      <c r="DB11" s="90"/>
      <c r="DC11" s="90"/>
      <c r="DD11" s="90" t="s">
        <v>2179</v>
      </c>
      <c r="DE11" s="90"/>
      <c r="DF11" s="90"/>
      <c r="DG11" s="90" t="s">
        <v>2180</v>
      </c>
      <c r="DH11" s="90"/>
      <c r="DI11" s="90"/>
      <c r="DJ11" s="86" t="s">
        <v>2181</v>
      </c>
      <c r="DK11" s="86"/>
      <c r="DL11" s="86"/>
      <c r="DM11" s="86" t="s">
        <v>2310</v>
      </c>
      <c r="DN11" s="86"/>
      <c r="DO11" s="143"/>
      <c r="DP11" s="73" t="s">
        <v>2182</v>
      </c>
      <c r="DQ11" s="73"/>
      <c r="DR11" s="73"/>
      <c r="DS11" s="73" t="s">
        <v>2183</v>
      </c>
      <c r="DT11" s="73"/>
      <c r="DU11" s="73"/>
      <c r="DV11" s="63" t="s">
        <v>2184</v>
      </c>
      <c r="DW11" s="63"/>
      <c r="DX11" s="63"/>
      <c r="DY11" s="73" t="s">
        <v>2185</v>
      </c>
      <c r="DZ11" s="73"/>
      <c r="EA11" s="73"/>
      <c r="EB11" s="73" t="s">
        <v>2186</v>
      </c>
      <c r="EC11" s="73"/>
      <c r="ED11" s="81"/>
      <c r="EE11" s="73" t="s">
        <v>2187</v>
      </c>
      <c r="EF11" s="73"/>
      <c r="EG11" s="73"/>
      <c r="EH11" s="73" t="s">
        <v>2188</v>
      </c>
      <c r="EI11" s="73"/>
      <c r="EJ11" s="73"/>
      <c r="EK11" s="73" t="s">
        <v>2189</v>
      </c>
      <c r="EL11" s="73"/>
      <c r="EM11" s="73"/>
      <c r="EN11" s="73" t="s">
        <v>2190</v>
      </c>
      <c r="EO11" s="73"/>
      <c r="EP11" s="73"/>
      <c r="EQ11" s="73" t="s">
        <v>2311</v>
      </c>
      <c r="ER11" s="73"/>
      <c r="ES11" s="73"/>
      <c r="ET11" s="73" t="s">
        <v>2191</v>
      </c>
      <c r="EU11" s="73"/>
      <c r="EV11" s="73"/>
      <c r="EW11" s="73" t="s">
        <v>2192</v>
      </c>
      <c r="EX11" s="73"/>
      <c r="EY11" s="73"/>
      <c r="EZ11" s="73" t="s">
        <v>2193</v>
      </c>
      <c r="FA11" s="73"/>
      <c r="FB11" s="73"/>
      <c r="FC11" s="73" t="s">
        <v>2194</v>
      </c>
      <c r="FD11" s="73"/>
      <c r="FE11" s="73"/>
      <c r="FF11" s="73" t="s">
        <v>2195</v>
      </c>
      <c r="FG11" s="73"/>
      <c r="FH11" s="81"/>
      <c r="FI11" s="72" t="s">
        <v>2196</v>
      </c>
      <c r="FJ11" s="76"/>
      <c r="FK11" s="77"/>
      <c r="FL11" s="72" t="s">
        <v>2197</v>
      </c>
      <c r="FM11" s="76"/>
      <c r="FN11" s="77"/>
      <c r="FO11" s="72" t="s">
        <v>2198</v>
      </c>
      <c r="FP11" s="76"/>
      <c r="FQ11" s="77"/>
      <c r="FR11" s="72" t="s">
        <v>2199</v>
      </c>
      <c r="FS11" s="76"/>
      <c r="FT11" s="77"/>
      <c r="FU11" s="72" t="s">
        <v>2312</v>
      </c>
      <c r="FV11" s="76"/>
      <c r="FW11" s="76"/>
      <c r="FX11" s="63" t="s">
        <v>2200</v>
      </c>
      <c r="FY11" s="63"/>
      <c r="FZ11" s="63"/>
      <c r="GA11" s="76" t="s">
        <v>2201</v>
      </c>
      <c r="GB11" s="76"/>
      <c r="GC11" s="77"/>
      <c r="GD11" s="72" t="s">
        <v>2202</v>
      </c>
      <c r="GE11" s="76"/>
      <c r="GF11" s="77"/>
      <c r="GG11" s="72" t="s">
        <v>2203</v>
      </c>
      <c r="GH11" s="76"/>
      <c r="GI11" s="77"/>
      <c r="GJ11" s="72" t="s">
        <v>2204</v>
      </c>
      <c r="GK11" s="76"/>
      <c r="GL11" s="77"/>
      <c r="GM11" s="72" t="s">
        <v>2313</v>
      </c>
      <c r="GN11" s="76"/>
      <c r="GO11" s="77"/>
      <c r="GP11" s="72" t="s">
        <v>2314</v>
      </c>
      <c r="GQ11" s="76"/>
      <c r="GR11" s="77"/>
      <c r="GS11" s="72" t="s">
        <v>2315</v>
      </c>
      <c r="GT11" s="76"/>
      <c r="GU11" s="77"/>
      <c r="GV11" s="72" t="s">
        <v>2316</v>
      </c>
      <c r="GW11" s="76"/>
      <c r="GX11" s="77"/>
      <c r="GY11" s="72" t="s">
        <v>2317</v>
      </c>
      <c r="GZ11" s="76"/>
      <c r="HA11" s="77"/>
      <c r="HB11" s="72" t="s">
        <v>2318</v>
      </c>
      <c r="HC11" s="76"/>
      <c r="HD11" s="77"/>
      <c r="HE11" s="72" t="s">
        <v>2319</v>
      </c>
      <c r="HF11" s="76"/>
      <c r="HG11" s="77"/>
      <c r="HH11" s="72" t="s">
        <v>2320</v>
      </c>
      <c r="HI11" s="76"/>
      <c r="HJ11" s="77"/>
      <c r="HK11" s="72" t="s">
        <v>2321</v>
      </c>
      <c r="HL11" s="76"/>
      <c r="HM11" s="77"/>
      <c r="HN11" s="72" t="s">
        <v>2322</v>
      </c>
      <c r="HO11" s="76"/>
      <c r="HP11" s="77"/>
      <c r="HQ11" s="72" t="s">
        <v>2205</v>
      </c>
      <c r="HR11" s="76"/>
      <c r="HS11" s="77"/>
      <c r="HT11" s="72" t="s">
        <v>2206</v>
      </c>
      <c r="HU11" s="76"/>
      <c r="HV11" s="77"/>
      <c r="HW11" s="72" t="s">
        <v>2207</v>
      </c>
      <c r="HX11" s="76"/>
      <c r="HY11" s="77"/>
      <c r="HZ11" s="72" t="s">
        <v>2208</v>
      </c>
      <c r="IA11" s="76"/>
      <c r="IB11" s="77"/>
      <c r="IC11" s="72" t="s">
        <v>2323</v>
      </c>
      <c r="ID11" s="76"/>
      <c r="IE11" s="77"/>
      <c r="IF11" s="72" t="s">
        <v>2209</v>
      </c>
      <c r="IG11" s="76"/>
      <c r="IH11" s="77"/>
      <c r="II11" s="72" t="s">
        <v>2210</v>
      </c>
      <c r="IJ11" s="76"/>
      <c r="IK11" s="77"/>
      <c r="IL11" s="72" t="s">
        <v>2211</v>
      </c>
      <c r="IM11" s="76"/>
      <c r="IN11" s="77"/>
      <c r="IO11" s="72" t="s">
        <v>2212</v>
      </c>
      <c r="IP11" s="76"/>
      <c r="IQ11" s="76"/>
      <c r="IR11" s="63" t="s">
        <v>2213</v>
      </c>
      <c r="IS11" s="63"/>
      <c r="IT11" s="63"/>
      <c r="IU11" s="63" t="s">
        <v>2350</v>
      </c>
      <c r="IV11" s="63"/>
      <c r="IW11" s="63"/>
      <c r="IX11" s="63" t="s">
        <v>2351</v>
      </c>
      <c r="IY11" s="63"/>
      <c r="IZ11" s="63"/>
      <c r="JA11" s="63" t="s">
        <v>2352</v>
      </c>
      <c r="JB11" s="63"/>
      <c r="JC11" s="63"/>
      <c r="JD11" s="63" t="s">
        <v>2353</v>
      </c>
      <c r="JE11" s="63"/>
      <c r="JF11" s="63"/>
      <c r="JG11" s="63" t="s">
        <v>2354</v>
      </c>
      <c r="JH11" s="63"/>
      <c r="JI11" s="63"/>
      <c r="JJ11" s="63" t="s">
        <v>2355</v>
      </c>
      <c r="JK11" s="63"/>
      <c r="JL11" s="63"/>
      <c r="JM11" s="63" t="s">
        <v>2356</v>
      </c>
      <c r="JN11" s="63"/>
      <c r="JO11" s="63"/>
      <c r="JP11" s="63" t="s">
        <v>2357</v>
      </c>
      <c r="JQ11" s="63"/>
      <c r="JR11" s="63"/>
      <c r="JS11" s="63" t="s">
        <v>2358</v>
      </c>
      <c r="JT11" s="63"/>
      <c r="JU11" s="63"/>
      <c r="JV11" s="63" t="s">
        <v>2359</v>
      </c>
      <c r="JW11" s="63"/>
      <c r="JX11" s="63"/>
      <c r="JY11" s="63" t="s">
        <v>2360</v>
      </c>
      <c r="JZ11" s="63"/>
      <c r="KA11" s="63"/>
      <c r="KB11" s="63" t="s">
        <v>2361</v>
      </c>
      <c r="KC11" s="63"/>
      <c r="KD11" s="63"/>
      <c r="KE11" s="63" t="s">
        <v>2362</v>
      </c>
      <c r="KF11" s="63"/>
      <c r="KG11" s="63"/>
      <c r="KH11" s="77" t="s">
        <v>2214</v>
      </c>
      <c r="KI11" s="63"/>
      <c r="KJ11" s="63"/>
      <c r="KK11" s="63" t="s">
        <v>2215</v>
      </c>
      <c r="KL11" s="63"/>
      <c r="KM11" s="63"/>
      <c r="KN11" s="63" t="s">
        <v>2216</v>
      </c>
      <c r="KO11" s="63"/>
      <c r="KP11" s="63"/>
      <c r="KQ11" s="63" t="s">
        <v>2324</v>
      </c>
      <c r="KR11" s="63"/>
      <c r="KS11" s="63"/>
      <c r="KT11" s="63" t="s">
        <v>2217</v>
      </c>
      <c r="KU11" s="63"/>
      <c r="KV11" s="63"/>
      <c r="KW11" s="63" t="s">
        <v>2218</v>
      </c>
      <c r="KX11" s="63"/>
      <c r="KY11" s="63"/>
      <c r="KZ11" s="63" t="s">
        <v>2219</v>
      </c>
      <c r="LA11" s="63"/>
      <c r="LB11" s="63"/>
      <c r="LC11" s="63" t="s">
        <v>2220</v>
      </c>
      <c r="LD11" s="63"/>
      <c r="LE11" s="63"/>
      <c r="LF11" s="63" t="s">
        <v>2221</v>
      </c>
      <c r="LG11" s="63"/>
      <c r="LH11" s="63"/>
      <c r="LI11" s="63" t="s">
        <v>2222</v>
      </c>
      <c r="LJ11" s="63"/>
      <c r="LK11" s="63"/>
      <c r="LL11" s="63" t="s">
        <v>2223</v>
      </c>
      <c r="LM11" s="63"/>
      <c r="LN11" s="63"/>
      <c r="LO11" s="63" t="s">
        <v>2224</v>
      </c>
      <c r="LP11" s="63"/>
      <c r="LQ11" s="72"/>
      <c r="LR11" s="63" t="s">
        <v>2225</v>
      </c>
      <c r="LS11" s="63"/>
      <c r="LT11" s="63"/>
      <c r="LU11" s="63" t="s">
        <v>2363</v>
      </c>
      <c r="LV11" s="63"/>
      <c r="LW11" s="63"/>
      <c r="LX11" s="63" t="s">
        <v>2364</v>
      </c>
      <c r="LY11" s="63"/>
      <c r="LZ11" s="63"/>
      <c r="MA11" s="77" t="s">
        <v>2226</v>
      </c>
      <c r="MB11" s="63"/>
      <c r="MC11" s="63"/>
      <c r="MD11" s="63" t="s">
        <v>2227</v>
      </c>
      <c r="ME11" s="63"/>
      <c r="MF11" s="63"/>
      <c r="MG11" s="63" t="s">
        <v>2228</v>
      </c>
      <c r="MH11" s="63"/>
      <c r="MI11" s="63"/>
      <c r="MJ11" s="63" t="s">
        <v>2325</v>
      </c>
      <c r="MK11" s="63"/>
      <c r="ML11" s="63"/>
      <c r="MM11" s="63" t="s">
        <v>2229</v>
      </c>
      <c r="MN11" s="63"/>
      <c r="MO11" s="63"/>
      <c r="MP11" s="63" t="s">
        <v>2230</v>
      </c>
      <c r="MQ11" s="63"/>
      <c r="MR11" s="63"/>
      <c r="MS11" s="63" t="s">
        <v>2231</v>
      </c>
      <c r="MT11" s="63"/>
      <c r="MU11" s="63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72" t="s">
        <v>2243</v>
      </c>
      <c r="OG11" s="76"/>
      <c r="OH11" s="77"/>
      <c r="OI11" s="72" t="s">
        <v>2244</v>
      </c>
      <c r="OJ11" s="76"/>
      <c r="OK11" s="77"/>
      <c r="OL11" s="72" t="s">
        <v>2245</v>
      </c>
      <c r="OM11" s="76"/>
      <c r="ON11" s="77"/>
      <c r="OO11" s="126" t="s">
        <v>2246</v>
      </c>
      <c r="OP11" s="127"/>
      <c r="OQ11" s="128"/>
      <c r="OR11" s="126" t="s">
        <v>2327</v>
      </c>
      <c r="OS11" s="127"/>
      <c r="OT11" s="128"/>
      <c r="OU11" s="72" t="s">
        <v>2247</v>
      </c>
      <c r="OV11" s="76"/>
      <c r="OW11" s="77"/>
      <c r="OX11" s="72" t="s">
        <v>2248</v>
      </c>
      <c r="OY11" s="76"/>
      <c r="OZ11" s="77"/>
      <c r="PA11" s="72" t="s">
        <v>2249</v>
      </c>
      <c r="PB11" s="76"/>
      <c r="PC11" s="77"/>
      <c r="PD11" s="77" t="s">
        <v>2250</v>
      </c>
      <c r="PE11" s="63"/>
      <c r="PF11" s="63"/>
      <c r="PG11" s="63" t="s">
        <v>2251</v>
      </c>
      <c r="PH11" s="63"/>
      <c r="PI11" s="63"/>
      <c r="PJ11" s="143" t="s">
        <v>2252</v>
      </c>
      <c r="PK11" s="148"/>
      <c r="PL11" s="149"/>
      <c r="PM11" s="63" t="s">
        <v>2253</v>
      </c>
      <c r="PN11" s="63"/>
      <c r="PO11" s="63"/>
      <c r="PP11" s="63" t="s">
        <v>2254</v>
      </c>
      <c r="PQ11" s="63"/>
      <c r="PR11" s="63"/>
      <c r="PS11" s="63" t="s">
        <v>2255</v>
      </c>
      <c r="PT11" s="63"/>
      <c r="PU11" s="63"/>
      <c r="PV11" s="63" t="s">
        <v>2328</v>
      </c>
      <c r="PW11" s="63"/>
      <c r="PX11" s="63"/>
      <c r="PY11" s="63" t="s">
        <v>2256</v>
      </c>
      <c r="PZ11" s="63"/>
      <c r="QA11" s="63"/>
      <c r="QB11" s="63" t="s">
        <v>2257</v>
      </c>
      <c r="QC11" s="63"/>
      <c r="QD11" s="63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63" t="s">
        <v>2329</v>
      </c>
      <c r="QO11" s="63"/>
      <c r="QP11" s="63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63" t="s">
        <v>2263</v>
      </c>
      <c r="RY11" s="63"/>
      <c r="RZ11" s="63"/>
      <c r="SA11" s="63" t="s">
        <v>2264</v>
      </c>
      <c r="SB11" s="63"/>
      <c r="SC11" s="63"/>
      <c r="SD11" s="63" t="s">
        <v>2339</v>
      </c>
      <c r="SE11" s="63"/>
      <c r="SF11" s="63"/>
      <c r="SG11" s="63" t="s">
        <v>2265</v>
      </c>
      <c r="SH11" s="63"/>
      <c r="SI11" s="63"/>
      <c r="SJ11" s="63" t="s">
        <v>2266</v>
      </c>
      <c r="SK11" s="63"/>
      <c r="SL11" s="63"/>
      <c r="SM11" s="63" t="s">
        <v>2267</v>
      </c>
      <c r="SN11" s="63"/>
      <c r="SO11" s="63"/>
      <c r="SP11" s="63" t="s">
        <v>2268</v>
      </c>
      <c r="SQ11" s="63"/>
      <c r="SR11" s="63"/>
      <c r="SS11" s="63" t="s">
        <v>2269</v>
      </c>
      <c r="ST11" s="63"/>
      <c r="SU11" s="63"/>
      <c r="SV11" s="63" t="s">
        <v>2270</v>
      </c>
      <c r="SW11" s="63"/>
      <c r="SX11" s="63"/>
      <c r="SY11" s="63" t="s">
        <v>2271</v>
      </c>
      <c r="SZ11" s="63"/>
      <c r="TA11" s="63"/>
      <c r="TB11" s="63" t="s">
        <v>2365</v>
      </c>
      <c r="TC11" s="63"/>
      <c r="TD11" s="63"/>
      <c r="TE11" s="63" t="s">
        <v>2366</v>
      </c>
      <c r="TF11" s="63"/>
      <c r="TG11" s="63"/>
      <c r="TH11" s="63" t="s">
        <v>2367</v>
      </c>
      <c r="TI11" s="63"/>
      <c r="TJ11" s="63"/>
      <c r="TK11" s="72" t="s">
        <v>2368</v>
      </c>
      <c r="TL11" s="113"/>
      <c r="TM11" s="114"/>
      <c r="TN11" s="77" t="s">
        <v>2272</v>
      </c>
      <c r="TO11" s="63"/>
      <c r="TP11" s="63"/>
      <c r="TQ11" s="63" t="s">
        <v>2273</v>
      </c>
      <c r="TR11" s="63"/>
      <c r="TS11" s="63"/>
      <c r="TT11" s="63" t="s">
        <v>2274</v>
      </c>
      <c r="TU11" s="63"/>
      <c r="TV11" s="63"/>
      <c r="TW11" s="63" t="s">
        <v>2340</v>
      </c>
      <c r="TX11" s="63"/>
      <c r="TY11" s="63"/>
      <c r="TZ11" s="63" t="s">
        <v>2275</v>
      </c>
      <c r="UA11" s="63"/>
      <c r="UB11" s="63"/>
      <c r="UC11" s="63" t="s">
        <v>2276</v>
      </c>
      <c r="UD11" s="63"/>
      <c r="UE11" s="63"/>
      <c r="UF11" s="63" t="s">
        <v>2277</v>
      </c>
      <c r="UG11" s="63"/>
      <c r="UH11" s="63"/>
      <c r="UI11" s="63" t="s">
        <v>2278</v>
      </c>
      <c r="UJ11" s="63"/>
      <c r="UK11" s="63"/>
      <c r="UL11" s="63" t="s">
        <v>2279</v>
      </c>
      <c r="UM11" s="63"/>
      <c r="UN11" s="63"/>
      <c r="UO11" s="63" t="s">
        <v>2280</v>
      </c>
      <c r="UP11" s="63"/>
      <c r="UQ11" s="63"/>
      <c r="UR11" s="63" t="s">
        <v>2281</v>
      </c>
      <c r="US11" s="63"/>
      <c r="UT11" s="63"/>
      <c r="UU11" s="63" t="s">
        <v>2282</v>
      </c>
      <c r="UV11" s="63"/>
      <c r="UW11" s="63"/>
      <c r="UX11" s="63" t="s">
        <v>2283</v>
      </c>
      <c r="UY11" s="63"/>
      <c r="UZ11" s="63"/>
      <c r="VA11" s="63" t="s">
        <v>2341</v>
      </c>
      <c r="VB11" s="63"/>
      <c r="VC11" s="63"/>
      <c r="VD11" s="63" t="s">
        <v>2284</v>
      </c>
      <c r="VE11" s="63"/>
      <c r="VF11" s="63"/>
      <c r="VG11" s="63" t="s">
        <v>2285</v>
      </c>
      <c r="VH11" s="63"/>
      <c r="VI11" s="63"/>
      <c r="VJ11" s="63" t="s">
        <v>2286</v>
      </c>
      <c r="VK11" s="63"/>
      <c r="VL11" s="72"/>
      <c r="VM11" s="63" t="s">
        <v>2287</v>
      </c>
      <c r="VN11" s="63"/>
      <c r="VO11" s="72"/>
      <c r="VP11" s="63" t="s">
        <v>2288</v>
      </c>
      <c r="VQ11" s="63"/>
      <c r="VR11" s="72"/>
      <c r="VS11" s="63" t="s">
        <v>2289</v>
      </c>
      <c r="VT11" s="63"/>
      <c r="VU11" s="72"/>
      <c r="VV11" s="72" t="s">
        <v>2290</v>
      </c>
      <c r="VW11" s="113"/>
      <c r="VX11" s="113"/>
      <c r="VY11" s="72" t="s">
        <v>2291</v>
      </c>
      <c r="VZ11" s="76"/>
      <c r="WA11" s="77"/>
      <c r="WB11" s="72" t="s">
        <v>2292</v>
      </c>
      <c r="WC11" s="76"/>
      <c r="WD11" s="77"/>
      <c r="WE11" s="72" t="s">
        <v>2342</v>
      </c>
      <c r="WF11" s="76"/>
      <c r="WG11" s="77"/>
      <c r="WH11" s="72" t="s">
        <v>2293</v>
      </c>
      <c r="WI11" s="76"/>
      <c r="WJ11" s="77"/>
      <c r="WK11" s="72" t="s">
        <v>2294</v>
      </c>
      <c r="WL11" s="76"/>
      <c r="WM11" s="77"/>
      <c r="WN11" s="72" t="s">
        <v>2295</v>
      </c>
      <c r="WO11" s="76"/>
      <c r="WP11" s="77"/>
      <c r="WQ11" s="72" t="s">
        <v>2296</v>
      </c>
      <c r="WR11" s="76"/>
      <c r="WS11" s="77"/>
      <c r="WT11" s="72" t="s">
        <v>2297</v>
      </c>
      <c r="WU11" s="76"/>
      <c r="WV11" s="77"/>
      <c r="WW11" s="72" t="s">
        <v>2298</v>
      </c>
      <c r="WX11" s="76"/>
      <c r="WY11" s="77"/>
      <c r="WZ11" s="72" t="s">
        <v>2299</v>
      </c>
      <c r="XA11" s="76"/>
      <c r="XB11" s="77"/>
      <c r="XC11" s="72" t="s">
        <v>2300</v>
      </c>
      <c r="XD11" s="76"/>
      <c r="XE11" s="77"/>
      <c r="XF11" s="72" t="s">
        <v>2301</v>
      </c>
      <c r="XG11" s="76"/>
      <c r="XH11" s="77"/>
      <c r="XI11" s="72" t="s">
        <v>2343</v>
      </c>
      <c r="XJ11" s="76"/>
      <c r="XK11" s="77"/>
      <c r="XL11" s="72" t="s">
        <v>2302</v>
      </c>
      <c r="XM11" s="76"/>
      <c r="XN11" s="77"/>
      <c r="XO11" s="72" t="s">
        <v>2303</v>
      </c>
      <c r="XP11" s="76"/>
      <c r="XQ11" s="77"/>
      <c r="XR11" s="72" t="s">
        <v>2304</v>
      </c>
      <c r="XS11" s="76"/>
      <c r="XT11" s="77"/>
      <c r="XU11" s="72" t="s">
        <v>2305</v>
      </c>
      <c r="XV11" s="76"/>
      <c r="XW11" s="77"/>
      <c r="XX11" s="72" t="s">
        <v>2306</v>
      </c>
      <c r="XY11" s="76"/>
      <c r="XZ11" s="76"/>
      <c r="YA11" s="63" t="s">
        <v>2369</v>
      </c>
      <c r="YB11" s="63"/>
      <c r="YC11" s="63"/>
      <c r="YD11" s="63" t="s">
        <v>2370</v>
      </c>
      <c r="YE11" s="63"/>
      <c r="YF11" s="63"/>
      <c r="YG11" s="63" t="s">
        <v>2371</v>
      </c>
      <c r="YH11" s="63"/>
      <c r="YI11" s="63"/>
      <c r="YJ11" s="63" t="s">
        <v>2372</v>
      </c>
      <c r="YK11" s="63"/>
      <c r="YL11" s="63"/>
      <c r="YM11" s="63" t="s">
        <v>2373</v>
      </c>
      <c r="YN11" s="63"/>
      <c r="YO11" s="63"/>
      <c r="YP11" s="63" t="s">
        <v>2374</v>
      </c>
      <c r="YQ11" s="63"/>
      <c r="YR11" s="63"/>
      <c r="YS11" s="63" t="s">
        <v>2375</v>
      </c>
      <c r="YT11" s="63"/>
      <c r="YU11" s="63"/>
      <c r="YV11" s="63" t="s">
        <v>2376</v>
      </c>
      <c r="YW11" s="63"/>
      <c r="YX11" s="63"/>
      <c r="YY11" s="63" t="s">
        <v>2377</v>
      </c>
      <c r="YZ11" s="63"/>
      <c r="ZA11" s="63"/>
      <c r="ZB11" s="63" t="s">
        <v>2378</v>
      </c>
      <c r="ZC11" s="63"/>
      <c r="ZD11" s="63"/>
      <c r="ZE11" s="63" t="s">
        <v>2379</v>
      </c>
      <c r="ZF11" s="63"/>
      <c r="ZG11" s="63"/>
      <c r="ZH11" s="63" t="s">
        <v>2380</v>
      </c>
      <c r="ZI11" s="63"/>
      <c r="ZJ11" s="63"/>
      <c r="ZK11" s="63" t="s">
        <v>2381</v>
      </c>
      <c r="ZL11" s="63"/>
      <c r="ZM11" s="63"/>
      <c r="ZN11" s="63" t="s">
        <v>2382</v>
      </c>
      <c r="ZO11" s="63"/>
      <c r="ZP11" s="63"/>
    </row>
    <row r="12" spans="1:692" ht="124.95" customHeight="1" thickBot="1" x14ac:dyDescent="0.35">
      <c r="A12" s="98"/>
      <c r="B12" s="98"/>
      <c r="C12" s="59" t="s">
        <v>2383</v>
      </c>
      <c r="D12" s="60"/>
      <c r="E12" s="61"/>
      <c r="F12" s="59" t="s">
        <v>2387</v>
      </c>
      <c r="G12" s="60"/>
      <c r="H12" s="61"/>
      <c r="I12" s="59" t="s">
        <v>2391</v>
      </c>
      <c r="J12" s="60"/>
      <c r="K12" s="61"/>
      <c r="L12" s="59" t="s">
        <v>2393</v>
      </c>
      <c r="M12" s="60"/>
      <c r="N12" s="61"/>
      <c r="O12" s="59" t="s">
        <v>2397</v>
      </c>
      <c r="P12" s="60"/>
      <c r="Q12" s="61"/>
      <c r="R12" s="59" t="s">
        <v>2401</v>
      </c>
      <c r="S12" s="60"/>
      <c r="T12" s="61"/>
      <c r="U12" s="59" t="s">
        <v>2402</v>
      </c>
      <c r="V12" s="60"/>
      <c r="W12" s="61"/>
      <c r="X12" s="59" t="s">
        <v>2406</v>
      </c>
      <c r="Y12" s="60"/>
      <c r="Z12" s="61"/>
      <c r="AA12" s="59" t="s">
        <v>2410</v>
      </c>
      <c r="AB12" s="60"/>
      <c r="AC12" s="61"/>
      <c r="AD12" s="59" t="s">
        <v>2414</v>
      </c>
      <c r="AE12" s="60"/>
      <c r="AF12" s="61"/>
      <c r="AG12" s="59" t="s">
        <v>2418</v>
      </c>
      <c r="AH12" s="60"/>
      <c r="AI12" s="61"/>
      <c r="AJ12" s="59" t="s">
        <v>2422</v>
      </c>
      <c r="AK12" s="60"/>
      <c r="AL12" s="61"/>
      <c r="AM12" s="59" t="s">
        <v>2426</v>
      </c>
      <c r="AN12" s="60"/>
      <c r="AO12" s="61"/>
      <c r="AP12" s="105" t="s">
        <v>2430</v>
      </c>
      <c r="AQ12" s="106"/>
      <c r="AR12" s="107"/>
      <c r="AS12" s="144" t="s">
        <v>2434</v>
      </c>
      <c r="AT12" s="145"/>
      <c r="AU12" s="146"/>
      <c r="AV12" s="105" t="s">
        <v>2438</v>
      </c>
      <c r="AW12" s="106"/>
      <c r="AX12" s="107"/>
      <c r="AY12" s="59" t="s">
        <v>2442</v>
      </c>
      <c r="AZ12" s="60"/>
      <c r="BA12" s="61"/>
      <c r="BB12" s="59" t="s">
        <v>2446</v>
      </c>
      <c r="BC12" s="60"/>
      <c r="BD12" s="61"/>
      <c r="BE12" s="59" t="s">
        <v>2449</v>
      </c>
      <c r="BF12" s="60"/>
      <c r="BG12" s="61"/>
      <c r="BH12" s="59" t="s">
        <v>2453</v>
      </c>
      <c r="BI12" s="60"/>
      <c r="BJ12" s="61"/>
      <c r="BK12" s="59" t="s">
        <v>2454</v>
      </c>
      <c r="BL12" s="60"/>
      <c r="BM12" s="61"/>
      <c r="BN12" s="59" t="s">
        <v>2455</v>
      </c>
      <c r="BO12" s="60"/>
      <c r="BP12" s="61"/>
      <c r="BQ12" s="59" t="s">
        <v>2459</v>
      </c>
      <c r="BR12" s="60"/>
      <c r="BS12" s="61"/>
      <c r="BT12" s="59" t="s">
        <v>2463</v>
      </c>
      <c r="BU12" s="60"/>
      <c r="BV12" s="61"/>
      <c r="BW12" s="59" t="s">
        <v>2467</v>
      </c>
      <c r="BX12" s="60"/>
      <c r="BY12" s="61"/>
      <c r="BZ12" s="59" t="s">
        <v>2471</v>
      </c>
      <c r="CA12" s="60"/>
      <c r="CB12" s="61"/>
      <c r="CC12" s="59" t="s">
        <v>2474</v>
      </c>
      <c r="CD12" s="60"/>
      <c r="CE12" s="61"/>
      <c r="CF12" s="59" t="s">
        <v>2478</v>
      </c>
      <c r="CG12" s="60"/>
      <c r="CH12" s="61"/>
      <c r="CI12" s="59" t="s">
        <v>2479</v>
      </c>
      <c r="CJ12" s="60"/>
      <c r="CK12" s="61"/>
      <c r="CL12" s="59" t="s">
        <v>2480</v>
      </c>
      <c r="CM12" s="60"/>
      <c r="CN12" s="61"/>
      <c r="CO12" s="59" t="s">
        <v>2484</v>
      </c>
      <c r="CP12" s="60"/>
      <c r="CQ12" s="61"/>
      <c r="CR12" s="59" t="s">
        <v>2485</v>
      </c>
      <c r="CS12" s="60"/>
      <c r="CT12" s="61"/>
      <c r="CU12" s="105" t="s">
        <v>1703</v>
      </c>
      <c r="CV12" s="106"/>
      <c r="CW12" s="107"/>
      <c r="CX12" s="59" t="s">
        <v>2488</v>
      </c>
      <c r="CY12" s="60"/>
      <c r="CZ12" s="61"/>
      <c r="DA12" s="59" t="s">
        <v>2489</v>
      </c>
      <c r="DB12" s="60"/>
      <c r="DC12" s="61"/>
      <c r="DD12" s="59" t="s">
        <v>2493</v>
      </c>
      <c r="DE12" s="60"/>
      <c r="DF12" s="61"/>
      <c r="DG12" s="59" t="s">
        <v>2497</v>
      </c>
      <c r="DH12" s="60"/>
      <c r="DI12" s="61"/>
      <c r="DJ12" s="59" t="s">
        <v>2501</v>
      </c>
      <c r="DK12" s="60"/>
      <c r="DL12" s="61"/>
      <c r="DM12" s="59" t="s">
        <v>2505</v>
      </c>
      <c r="DN12" s="60"/>
      <c r="DO12" s="61"/>
      <c r="DP12" s="59" t="s">
        <v>2509</v>
      </c>
      <c r="DQ12" s="60"/>
      <c r="DR12" s="61"/>
      <c r="DS12" s="59" t="s">
        <v>2511</v>
      </c>
      <c r="DT12" s="60"/>
      <c r="DU12" s="61"/>
      <c r="DV12" s="59" t="s">
        <v>2515</v>
      </c>
      <c r="DW12" s="60"/>
      <c r="DX12" s="61"/>
      <c r="DY12" s="59" t="s">
        <v>2518</v>
      </c>
      <c r="DZ12" s="60"/>
      <c r="EA12" s="61"/>
      <c r="EB12" s="105" t="s">
        <v>2519</v>
      </c>
      <c r="EC12" s="106"/>
      <c r="ED12" s="107"/>
      <c r="EE12" s="59" t="s">
        <v>2523</v>
      </c>
      <c r="EF12" s="60"/>
      <c r="EG12" s="61"/>
      <c r="EH12" s="105" t="s">
        <v>2525</v>
      </c>
      <c r="EI12" s="106"/>
      <c r="EJ12" s="107"/>
      <c r="EK12" s="59" t="s">
        <v>2526</v>
      </c>
      <c r="EL12" s="60"/>
      <c r="EM12" s="61"/>
      <c r="EN12" s="105" t="s">
        <v>2527</v>
      </c>
      <c r="EO12" s="106"/>
      <c r="EP12" s="107"/>
      <c r="EQ12" s="59" t="s">
        <v>2529</v>
      </c>
      <c r="ER12" s="60"/>
      <c r="ES12" s="61"/>
      <c r="ET12" s="59" t="s">
        <v>2533</v>
      </c>
      <c r="EU12" s="60"/>
      <c r="EV12" s="61"/>
      <c r="EW12" s="105" t="s">
        <v>2537</v>
      </c>
      <c r="EX12" s="106"/>
      <c r="EY12" s="107"/>
      <c r="EZ12" s="59" t="s">
        <v>2541</v>
      </c>
      <c r="FA12" s="60"/>
      <c r="FB12" s="61"/>
      <c r="FC12" s="59" t="s">
        <v>2545</v>
      </c>
      <c r="FD12" s="60"/>
      <c r="FE12" s="61"/>
      <c r="FF12" s="59" t="s">
        <v>2549</v>
      </c>
      <c r="FG12" s="60"/>
      <c r="FH12" s="61"/>
      <c r="FI12" s="59" t="s">
        <v>2553</v>
      </c>
      <c r="FJ12" s="60"/>
      <c r="FK12" s="61"/>
      <c r="FL12" s="59" t="s">
        <v>2556</v>
      </c>
      <c r="FM12" s="60"/>
      <c r="FN12" s="61"/>
      <c r="FO12" s="59" t="s">
        <v>2560</v>
      </c>
      <c r="FP12" s="60"/>
      <c r="FQ12" s="61"/>
      <c r="FR12" s="59" t="s">
        <v>2564</v>
      </c>
      <c r="FS12" s="60"/>
      <c r="FT12" s="61"/>
      <c r="FU12" s="105" t="s">
        <v>2568</v>
      </c>
      <c r="FV12" s="106"/>
      <c r="FW12" s="107"/>
      <c r="FX12" s="105" t="s">
        <v>2572</v>
      </c>
      <c r="FY12" s="106"/>
      <c r="FZ12" s="107"/>
      <c r="GA12" s="59" t="s">
        <v>2576</v>
      </c>
      <c r="GB12" s="60"/>
      <c r="GC12" s="61"/>
      <c r="GD12" s="105" t="s">
        <v>2577</v>
      </c>
      <c r="GE12" s="106"/>
      <c r="GF12" s="107"/>
      <c r="GG12" s="59" t="s">
        <v>2581</v>
      </c>
      <c r="GH12" s="60"/>
      <c r="GI12" s="61"/>
      <c r="GJ12" s="59" t="s">
        <v>2585</v>
      </c>
      <c r="GK12" s="60"/>
      <c r="GL12" s="61"/>
      <c r="GM12" s="59" t="s">
        <v>2589</v>
      </c>
      <c r="GN12" s="60"/>
      <c r="GO12" s="61"/>
      <c r="GP12" s="59" t="s">
        <v>2593</v>
      </c>
      <c r="GQ12" s="60"/>
      <c r="GR12" s="61"/>
      <c r="GS12" s="59" t="s">
        <v>2597</v>
      </c>
      <c r="GT12" s="60"/>
      <c r="GU12" s="61"/>
      <c r="GV12" s="59" t="s">
        <v>2601</v>
      </c>
      <c r="GW12" s="60"/>
      <c r="GX12" s="61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18" t="s">
        <v>2614</v>
      </c>
      <c r="HL12" s="119"/>
      <c r="HM12" s="120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18" t="s">
        <v>2625</v>
      </c>
      <c r="HX12" s="150"/>
      <c r="HY12" s="49"/>
      <c r="HZ12" s="118" t="s">
        <v>2626</v>
      </c>
      <c r="IA12" s="119"/>
      <c r="IB12" s="120"/>
      <c r="IC12" s="118" t="s">
        <v>2630</v>
      </c>
      <c r="ID12" s="119"/>
      <c r="IE12" s="120"/>
      <c r="IF12" s="115" t="s">
        <v>2631</v>
      </c>
      <c r="IG12" s="116"/>
      <c r="IH12" s="117"/>
      <c r="II12" s="118" t="s">
        <v>2633</v>
      </c>
      <c r="IJ12" s="119"/>
      <c r="IK12" s="120"/>
      <c r="IL12" s="118" t="s">
        <v>2634</v>
      </c>
      <c r="IM12" s="119"/>
      <c r="IN12" s="120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18" t="s">
        <v>2646</v>
      </c>
      <c r="IY12" s="119"/>
      <c r="IZ12" s="120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1" t="s">
        <v>2659</v>
      </c>
      <c r="JK12" s="96"/>
      <c r="JL12" s="95"/>
      <c r="JM12" s="59" t="s">
        <v>2660</v>
      </c>
      <c r="JN12" s="60"/>
      <c r="JO12" s="61"/>
      <c r="JP12" s="59" t="s">
        <v>2664</v>
      </c>
      <c r="JQ12" s="60"/>
      <c r="JR12" s="61"/>
      <c r="JS12" s="59" t="s">
        <v>2665</v>
      </c>
      <c r="JT12" s="60"/>
      <c r="JU12" s="61"/>
      <c r="JV12" s="59" t="s">
        <v>2666</v>
      </c>
      <c r="JW12" s="60"/>
      <c r="JX12" s="61"/>
      <c r="JY12" s="105" t="s">
        <v>2668</v>
      </c>
      <c r="JZ12" s="106"/>
      <c r="KA12" s="107"/>
      <c r="KB12" s="105" t="s">
        <v>2672</v>
      </c>
      <c r="KC12" s="106"/>
      <c r="KD12" s="107"/>
      <c r="KE12" s="59" t="s">
        <v>2674</v>
      </c>
      <c r="KF12" s="60"/>
      <c r="KG12" s="61"/>
      <c r="KH12" s="59" t="s">
        <v>2691</v>
      </c>
      <c r="KI12" s="60"/>
      <c r="KJ12" s="61"/>
      <c r="KK12" s="59" t="s">
        <v>2695</v>
      </c>
      <c r="KL12" s="60"/>
      <c r="KM12" s="61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18" t="s">
        <v>2709</v>
      </c>
      <c r="LA12" s="119"/>
      <c r="LB12" s="120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18" t="s">
        <v>2720</v>
      </c>
      <c r="LP12" s="119"/>
      <c r="LQ12" s="120"/>
      <c r="LR12" s="115" t="s">
        <v>2723</v>
      </c>
      <c r="LS12" s="116"/>
      <c r="LT12" s="117"/>
      <c r="LU12" s="115" t="s">
        <v>2727</v>
      </c>
      <c r="LV12" s="116"/>
      <c r="LW12" s="116"/>
      <c r="LX12" s="85" t="s">
        <v>2597</v>
      </c>
      <c r="LY12" s="85"/>
      <c r="LZ12" s="85"/>
      <c r="MA12" s="105" t="s">
        <v>2742</v>
      </c>
      <c r="MB12" s="106"/>
      <c r="MC12" s="107"/>
      <c r="MD12" s="59" t="s">
        <v>2743</v>
      </c>
      <c r="ME12" s="60"/>
      <c r="MF12" s="61"/>
      <c r="MG12" s="59" t="s">
        <v>2747</v>
      </c>
      <c r="MH12" s="60"/>
      <c r="MI12" s="61"/>
      <c r="MJ12" s="105" t="s">
        <v>2751</v>
      </c>
      <c r="MK12" s="106"/>
      <c r="ML12" s="107"/>
      <c r="MM12" s="59" t="s">
        <v>2755</v>
      </c>
      <c r="MN12" s="60"/>
      <c r="MO12" s="61"/>
      <c r="MP12" s="59" t="s">
        <v>2756</v>
      </c>
      <c r="MQ12" s="60"/>
      <c r="MR12" s="61"/>
      <c r="MS12" s="59" t="s">
        <v>2760</v>
      </c>
      <c r="MT12" s="60"/>
      <c r="MU12" s="61"/>
      <c r="MV12" s="59" t="s">
        <v>2764</v>
      </c>
      <c r="MW12" s="60"/>
      <c r="MX12" s="61"/>
      <c r="MY12" s="59" t="s">
        <v>2765</v>
      </c>
      <c r="MZ12" s="60"/>
      <c r="NA12" s="61"/>
      <c r="NB12" s="59" t="s">
        <v>2769</v>
      </c>
      <c r="NC12" s="60"/>
      <c r="ND12" s="61"/>
      <c r="NE12" s="59" t="s">
        <v>2773</v>
      </c>
      <c r="NF12" s="60"/>
      <c r="NG12" s="61"/>
      <c r="NH12" s="59" t="s">
        <v>2777</v>
      </c>
      <c r="NI12" s="60"/>
      <c r="NJ12" s="61"/>
      <c r="NK12" s="59" t="s">
        <v>2781</v>
      </c>
      <c r="NL12" s="60"/>
      <c r="NM12" s="61"/>
      <c r="NN12" s="59" t="s">
        <v>2785</v>
      </c>
      <c r="NO12" s="60"/>
      <c r="NP12" s="61"/>
      <c r="NQ12" s="59" t="s">
        <v>2789</v>
      </c>
      <c r="NR12" s="60"/>
      <c r="NS12" s="61"/>
      <c r="NT12" s="105" t="s">
        <v>2793</v>
      </c>
      <c r="NU12" s="106"/>
      <c r="NV12" s="107"/>
      <c r="NW12" s="59" t="s">
        <v>2797</v>
      </c>
      <c r="NX12" s="60"/>
      <c r="NY12" s="61"/>
      <c r="NZ12" s="59" t="s">
        <v>2801</v>
      </c>
      <c r="OA12" s="60"/>
      <c r="OB12" s="61"/>
      <c r="OC12" s="115" t="s">
        <v>2805</v>
      </c>
      <c r="OD12" s="116"/>
      <c r="OE12" s="117"/>
      <c r="OF12" s="59" t="s">
        <v>2808</v>
      </c>
      <c r="OG12" s="60"/>
      <c r="OH12" s="61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59" t="s">
        <v>2831</v>
      </c>
      <c r="PE12" s="60"/>
      <c r="PF12" s="61"/>
      <c r="PG12" s="59" t="s">
        <v>2835</v>
      </c>
      <c r="PH12" s="60"/>
      <c r="PI12" s="61"/>
      <c r="PJ12" s="59" t="s">
        <v>2837</v>
      </c>
      <c r="PK12" s="60"/>
      <c r="PL12" s="61"/>
      <c r="PM12" s="59" t="s">
        <v>2841</v>
      </c>
      <c r="PN12" s="60"/>
      <c r="PO12" s="61"/>
      <c r="PP12" s="59" t="s">
        <v>2845</v>
      </c>
      <c r="PQ12" s="60"/>
      <c r="PR12" s="61"/>
      <c r="PS12" s="59" t="s">
        <v>2849</v>
      </c>
      <c r="PT12" s="60"/>
      <c r="PU12" s="61"/>
      <c r="PV12" s="59" t="s">
        <v>2853</v>
      </c>
      <c r="PW12" s="60"/>
      <c r="PX12" s="61"/>
      <c r="PY12" s="59" t="s">
        <v>2860</v>
      </c>
      <c r="PZ12" s="60"/>
      <c r="QA12" s="61"/>
      <c r="QB12" s="59" t="s">
        <v>2861</v>
      </c>
      <c r="QC12" s="60"/>
      <c r="QD12" s="61"/>
      <c r="QE12" s="59" t="s">
        <v>2864</v>
      </c>
      <c r="QF12" s="60"/>
      <c r="QG12" s="61"/>
      <c r="QH12" s="59" t="s">
        <v>2868</v>
      </c>
      <c r="QI12" s="60"/>
      <c r="QJ12" s="61"/>
      <c r="QK12" s="59" t="s">
        <v>2872</v>
      </c>
      <c r="QL12" s="60"/>
      <c r="QM12" s="61"/>
      <c r="QN12" s="59" t="s">
        <v>2876</v>
      </c>
      <c r="QO12" s="60"/>
      <c r="QP12" s="61"/>
      <c r="QQ12" s="59" t="s">
        <v>2879</v>
      </c>
      <c r="QR12" s="60"/>
      <c r="QS12" s="61"/>
      <c r="QT12" s="59" t="s">
        <v>2881</v>
      </c>
      <c r="QU12" s="60"/>
      <c r="QV12" s="61"/>
      <c r="QW12" s="59" t="s">
        <v>2885</v>
      </c>
      <c r="QX12" s="60"/>
      <c r="QY12" s="61"/>
      <c r="QZ12" s="59" t="s">
        <v>2889</v>
      </c>
      <c r="RA12" s="60"/>
      <c r="RB12" s="61"/>
      <c r="RC12" s="59" t="s">
        <v>2893</v>
      </c>
      <c r="RD12" s="60"/>
      <c r="RE12" s="61"/>
      <c r="RF12" s="59" t="s">
        <v>2895</v>
      </c>
      <c r="RG12" s="60"/>
      <c r="RH12" s="61"/>
      <c r="RI12" s="59" t="s">
        <v>2899</v>
      </c>
      <c r="RJ12" s="60"/>
      <c r="RK12" s="61"/>
      <c r="RL12" s="59" t="s">
        <v>2903</v>
      </c>
      <c r="RM12" s="60"/>
      <c r="RN12" s="61"/>
      <c r="RO12" s="59" t="s">
        <v>2907</v>
      </c>
      <c r="RP12" s="60"/>
      <c r="RQ12" s="61"/>
      <c r="RR12" s="59" t="s">
        <v>2911</v>
      </c>
      <c r="RS12" s="60"/>
      <c r="RT12" s="61"/>
      <c r="RU12" s="59" t="s">
        <v>2915</v>
      </c>
      <c r="RV12" s="60"/>
      <c r="RW12" s="61"/>
      <c r="RX12" s="59" t="s">
        <v>2918</v>
      </c>
      <c r="RY12" s="60"/>
      <c r="RZ12" s="61"/>
      <c r="SA12" s="59" t="s">
        <v>2922</v>
      </c>
      <c r="SB12" s="60"/>
      <c r="SC12" s="61"/>
      <c r="SD12" s="59" t="s">
        <v>2926</v>
      </c>
      <c r="SE12" s="60"/>
      <c r="SF12" s="61"/>
      <c r="SG12" s="59" t="s">
        <v>2927</v>
      </c>
      <c r="SH12" s="60"/>
      <c r="SI12" s="61"/>
      <c r="SJ12" s="59" t="s">
        <v>2931</v>
      </c>
      <c r="SK12" s="60"/>
      <c r="SL12" s="61"/>
      <c r="SM12" s="59" t="s">
        <v>2935</v>
      </c>
      <c r="SN12" s="60"/>
      <c r="SO12" s="61"/>
      <c r="SP12" s="59" t="s">
        <v>2938</v>
      </c>
      <c r="SQ12" s="60"/>
      <c r="SR12" s="61"/>
      <c r="SS12" s="59" t="s">
        <v>2942</v>
      </c>
      <c r="ST12" s="60"/>
      <c r="SU12" s="61"/>
      <c r="SV12" s="59" t="s">
        <v>2946</v>
      </c>
      <c r="SW12" s="60"/>
      <c r="SX12" s="61"/>
      <c r="SY12" s="59" t="s">
        <v>2950</v>
      </c>
      <c r="SZ12" s="60"/>
      <c r="TA12" s="61"/>
      <c r="TB12" s="59" t="s">
        <v>2954</v>
      </c>
      <c r="TC12" s="60"/>
      <c r="TD12" s="61"/>
      <c r="TE12" s="59" t="s">
        <v>2958</v>
      </c>
      <c r="TF12" s="60"/>
      <c r="TG12" s="61"/>
      <c r="TH12" s="59" t="s">
        <v>2003</v>
      </c>
      <c r="TI12" s="60"/>
      <c r="TJ12" s="61"/>
      <c r="TK12" s="59" t="s">
        <v>2963</v>
      </c>
      <c r="TL12" s="60"/>
      <c r="TM12" s="61"/>
      <c r="TN12" s="59" t="s">
        <v>2974</v>
      </c>
      <c r="TO12" s="60"/>
      <c r="TP12" s="61"/>
      <c r="TQ12" s="59" t="s">
        <v>2978</v>
      </c>
      <c r="TR12" s="60"/>
      <c r="TS12" s="61"/>
      <c r="TT12" s="59" t="s">
        <v>2982</v>
      </c>
      <c r="TU12" s="60"/>
      <c r="TV12" s="61"/>
      <c r="TW12" s="59" t="s">
        <v>2986</v>
      </c>
      <c r="TX12" s="60"/>
      <c r="TY12" s="61"/>
      <c r="TZ12" s="59" t="s">
        <v>2990</v>
      </c>
      <c r="UA12" s="60"/>
      <c r="UB12" s="61"/>
      <c r="UC12" s="59" t="s">
        <v>2994</v>
      </c>
      <c r="UD12" s="60"/>
      <c r="UE12" s="61"/>
      <c r="UF12" s="59" t="s">
        <v>2998</v>
      </c>
      <c r="UG12" s="60"/>
      <c r="UH12" s="61"/>
      <c r="UI12" s="59" t="s">
        <v>3002</v>
      </c>
      <c r="UJ12" s="60"/>
      <c r="UK12" s="61"/>
      <c r="UL12" s="59" t="s">
        <v>3006</v>
      </c>
      <c r="UM12" s="60"/>
      <c r="UN12" s="61"/>
      <c r="UO12" s="59" t="s">
        <v>3010</v>
      </c>
      <c r="UP12" s="60"/>
      <c r="UQ12" s="61"/>
      <c r="UR12" s="59" t="s">
        <v>3013</v>
      </c>
      <c r="US12" s="60"/>
      <c r="UT12" s="61"/>
      <c r="UU12" s="59" t="s">
        <v>3017</v>
      </c>
      <c r="UV12" s="60"/>
      <c r="UW12" s="61"/>
      <c r="UX12" s="59" t="s">
        <v>3021</v>
      </c>
      <c r="UY12" s="60"/>
      <c r="UZ12" s="61"/>
      <c r="VA12" s="59" t="s">
        <v>3023</v>
      </c>
      <c r="VB12" s="60"/>
      <c r="VC12" s="61"/>
      <c r="VD12" s="59" t="s">
        <v>3025</v>
      </c>
      <c r="VE12" s="60"/>
      <c r="VF12" s="61"/>
      <c r="VG12" s="59" t="s">
        <v>3029</v>
      </c>
      <c r="VH12" s="60"/>
      <c r="VI12" s="61"/>
      <c r="VJ12" s="59" t="s">
        <v>1703</v>
      </c>
      <c r="VK12" s="60"/>
      <c r="VL12" s="61"/>
      <c r="VM12" s="59" t="s">
        <v>3034</v>
      </c>
      <c r="VN12" s="60"/>
      <c r="VO12" s="61"/>
      <c r="VP12" s="59" t="s">
        <v>3038</v>
      </c>
      <c r="VQ12" s="60"/>
      <c r="VR12" s="61"/>
      <c r="VS12" s="59" t="s">
        <v>3040</v>
      </c>
      <c r="VT12" s="60"/>
      <c r="VU12" s="61"/>
      <c r="VV12" s="59" t="s">
        <v>3044</v>
      </c>
      <c r="VW12" s="60"/>
      <c r="VX12" s="61"/>
      <c r="VY12" s="59" t="s">
        <v>3048</v>
      </c>
      <c r="VZ12" s="60"/>
      <c r="WA12" s="61"/>
      <c r="WB12" s="59" t="s">
        <v>3051</v>
      </c>
      <c r="WC12" s="60"/>
      <c r="WD12" s="61"/>
      <c r="WE12" s="59" t="s">
        <v>3055</v>
      </c>
      <c r="WF12" s="60"/>
      <c r="WG12" s="61"/>
      <c r="WH12" s="59" t="s">
        <v>3059</v>
      </c>
      <c r="WI12" s="60"/>
      <c r="WJ12" s="61"/>
      <c r="WK12" s="59" t="s">
        <v>3063</v>
      </c>
      <c r="WL12" s="60"/>
      <c r="WM12" s="61"/>
      <c r="WN12" s="59" t="s">
        <v>3065</v>
      </c>
      <c r="WO12" s="60"/>
      <c r="WP12" s="61"/>
      <c r="WQ12" s="59" t="s">
        <v>3069</v>
      </c>
      <c r="WR12" s="60"/>
      <c r="WS12" s="61"/>
      <c r="WT12" s="59" t="s">
        <v>3073</v>
      </c>
      <c r="WU12" s="60"/>
      <c r="WV12" s="61"/>
      <c r="WW12" s="59" t="s">
        <v>3077</v>
      </c>
      <c r="WX12" s="60"/>
      <c r="WY12" s="61"/>
      <c r="WZ12" s="59" t="s">
        <v>3081</v>
      </c>
      <c r="XA12" s="60"/>
      <c r="XB12" s="61"/>
      <c r="XC12" s="59" t="s">
        <v>3085</v>
      </c>
      <c r="XD12" s="60"/>
      <c r="XE12" s="61"/>
      <c r="XF12" s="59" t="s">
        <v>3087</v>
      </c>
      <c r="XG12" s="60"/>
      <c r="XH12" s="61"/>
      <c r="XI12" s="59" t="s">
        <v>3091</v>
      </c>
      <c r="XJ12" s="60"/>
      <c r="XK12" s="136"/>
      <c r="XL12" s="135" t="s">
        <v>3095</v>
      </c>
      <c r="XM12" s="60"/>
      <c r="XN12" s="136"/>
      <c r="XO12" s="135" t="s">
        <v>3097</v>
      </c>
      <c r="XP12" s="60"/>
      <c r="XQ12" s="61"/>
      <c r="XR12" s="59" t="s">
        <v>3101</v>
      </c>
      <c r="XS12" s="60"/>
      <c r="XT12" s="61"/>
      <c r="XU12" s="59" t="s">
        <v>3105</v>
      </c>
      <c r="XV12" s="60"/>
      <c r="XW12" s="61"/>
      <c r="XX12" s="59" t="s">
        <v>3106</v>
      </c>
      <c r="XY12" s="60"/>
      <c r="XZ12" s="61"/>
      <c r="YA12" s="59" t="s">
        <v>3110</v>
      </c>
      <c r="YB12" s="60"/>
      <c r="YC12" s="61"/>
      <c r="YD12" s="59" t="s">
        <v>3114</v>
      </c>
      <c r="YE12" s="60"/>
      <c r="YF12" s="61"/>
      <c r="YG12" s="59" t="s">
        <v>3116</v>
      </c>
      <c r="YH12" s="60"/>
      <c r="YI12" s="61"/>
      <c r="YJ12" s="59" t="s">
        <v>3120</v>
      </c>
      <c r="YK12" s="60"/>
      <c r="YL12" s="61"/>
      <c r="YM12" s="59" t="s">
        <v>3123</v>
      </c>
      <c r="YN12" s="60"/>
      <c r="YO12" s="61"/>
      <c r="YP12" s="59" t="s">
        <v>3127</v>
      </c>
      <c r="YQ12" s="60"/>
      <c r="YR12" s="61"/>
      <c r="YS12" s="59" t="s">
        <v>3131</v>
      </c>
      <c r="YT12" s="60"/>
      <c r="YU12" s="61"/>
      <c r="YV12" s="59" t="s">
        <v>3133</v>
      </c>
      <c r="YW12" s="60"/>
      <c r="YX12" s="61"/>
      <c r="YY12" s="59" t="s">
        <v>3137</v>
      </c>
      <c r="YZ12" s="60"/>
      <c r="ZA12" s="61"/>
      <c r="ZB12" s="59" t="s">
        <v>3141</v>
      </c>
      <c r="ZC12" s="60"/>
      <c r="ZD12" s="61"/>
      <c r="ZE12" s="59" t="s">
        <v>3145</v>
      </c>
      <c r="ZF12" s="60"/>
      <c r="ZG12" s="61"/>
      <c r="ZH12" s="151" t="s">
        <v>3152</v>
      </c>
      <c r="ZI12" s="152"/>
      <c r="ZJ12" s="153"/>
      <c r="ZK12" s="59" t="s">
        <v>3153</v>
      </c>
      <c r="ZL12" s="60"/>
      <c r="ZM12" s="61"/>
      <c r="ZN12" s="59" t="s">
        <v>3157</v>
      </c>
      <c r="ZO12" s="60"/>
      <c r="ZP12" s="61"/>
    </row>
    <row r="13" spans="1:692" ht="132.6" thickBot="1" x14ac:dyDescent="0.35">
      <c r="A13" s="98"/>
      <c r="B13" s="9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3">
      <c r="A39" s="91" t="s">
        <v>789</v>
      </c>
      <c r="B39" s="92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" customHeight="1" x14ac:dyDescent="0.3">
      <c r="A40" s="93" t="s">
        <v>3196</v>
      </c>
      <c r="B40" s="94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3">
      <c r="B42" t="s">
        <v>3165</v>
      </c>
    </row>
    <row r="43" spans="1:692" x14ac:dyDescent="0.3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3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3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3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3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3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3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3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3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3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3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3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3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3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3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жас топ</vt:lpstr>
      <vt:lpstr>Ортанғы топ</vt:lpstr>
      <vt:lpstr>Лист1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Anara Alibekova</cp:lastModifiedBy>
  <dcterms:created xsi:type="dcterms:W3CDTF">2022-12-22T06:57:03Z</dcterms:created>
  <dcterms:modified xsi:type="dcterms:W3CDTF">2023-06-12T17:32:11Z</dcterms:modified>
</cp:coreProperties>
</file>